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<sst xmlns="http://schemas.openxmlformats.org/spreadsheetml/2006/main" count="175" uniqueCount="123">
  <si>
    <t>ОБРАЗАЦ  1.2.</t>
  </si>
  <si>
    <t>БУЏЕТ ПРОЈЕКТА  1/</t>
  </si>
  <si>
    <t>1</t>
  </si>
  <si>
    <t>1.1</t>
  </si>
  <si>
    <t>1.2</t>
  </si>
  <si>
    <t>1.3</t>
  </si>
  <si>
    <t>1.4</t>
  </si>
  <si>
    <t>1.5</t>
  </si>
  <si>
    <t>1.6</t>
  </si>
  <si>
    <t>1.7</t>
  </si>
  <si>
    <t>2</t>
  </si>
  <si>
    <t xml:space="preserve">СПЕЦИФИКАЦИЈА ПРИХОДА 2/ </t>
  </si>
  <si>
    <t xml:space="preserve"> ИЗНОС У ДИНАРИМА</t>
  </si>
  <si>
    <t>УЧЕШЋЕ У %</t>
  </si>
  <si>
    <t>2.1</t>
  </si>
  <si>
    <t>2.2</t>
  </si>
  <si>
    <t>2.3</t>
  </si>
  <si>
    <t>2.4</t>
  </si>
  <si>
    <t>2.5</t>
  </si>
  <si>
    <t>2.6</t>
  </si>
  <si>
    <t>2.1-2.6</t>
  </si>
  <si>
    <t xml:space="preserve">УКУПНИ ПРИХОДИ ПРОЈЕКТА </t>
  </si>
  <si>
    <t>3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</si>
  <si>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</si>
  <si>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</si>
  <si>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</si>
  <si>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</si>
  <si>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</si>
  <si>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</si>
  <si>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</si>
  <si>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</si>
  <si>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4</t>
  </si>
  <si>
    <t>5</t>
  </si>
  <si>
    <t>6(4*5)</t>
  </si>
  <si>
    <t>7</t>
  </si>
  <si>
    <t>8</t>
  </si>
  <si>
    <t>9(6-(7-8)</t>
  </si>
  <si>
    <t>I</t>
  </si>
  <si>
    <t>II</t>
  </si>
  <si>
    <t>I+II</t>
  </si>
  <si>
    <t>6</t>
  </si>
  <si>
    <t>ОБРАЗАЦ  1.1а.</t>
  </si>
  <si>
    <t>РЕВИДИРАН БУЏЕТ ПРОЈЕКТА  1/</t>
  </si>
  <si>
    <t>1.8</t>
  </si>
  <si>
    <t>1.9</t>
  </si>
  <si>
    <t>1.10</t>
  </si>
  <si>
    <t>1.11</t>
  </si>
  <si>
    <t>1.12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</si>
  <si>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</si>
  <si>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</si>
  <si>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</si>
  <si>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</si>
  <si>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</si>
  <si>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</si>
  <si>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</si>
  <si>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ОСНОВНИ ПОДАЦИ - TË DHËNAT BAZË</t>
  </si>
  <si>
    <t>НАЗИВ ПРОЈЕКТА - EMRTIMI I PROJEKTIT</t>
  </si>
  <si>
    <t>НАЗИВ ОРГАНА КОЈИ ЈЕ РАСПИСАО КОНКУРС/ПОЈЕДИНАЧНО ДАВАЊЕ (у даљем  тексту: Орган) - EMËRTIMI I ORGANIT I CILI KA SHPALLUR KONKURS / DHËNJA INDIVIDUALE (në vijim - Organi)</t>
  </si>
  <si>
    <t>УКУПАН ИЗНОС СРЕДСТАВА ПРОЈЕКТА У ДИНАРИМА - SHUMA E PËRGJITHSHME E MJETEVE TË PROJEKTIT NË DINARË</t>
  </si>
  <si>
    <t>ИЗНОС СРЕДСТАВА ОРГАНА ЗА КОЈА СЕ АПЛИЦИРА  У ДИНАРИМА - SHUMA E MJETEVE TË ORGANIT NË TË CILIN APLIKOHET NË DINARË</t>
  </si>
  <si>
    <t>БРОЈ МЕДИЈСКИХ САДРЖАЈА - NUMRI I PËRMBAJTJEVE MEDIALE</t>
  </si>
  <si>
    <t>УЧЕШЋЕ СРЕДСТАВА ОРГАНА У УКУПНИМ СРЕДСТВИМА ПРОЈЕКТА ( у %) - PJESMARRJA E MJETEVE TË ORGANIT NË SHUMËN E PËRGJITHSHME (NË %)</t>
  </si>
  <si>
    <t>ИЗВОР ПРИХОДА - BURIMI I TË ARDHURAVE</t>
  </si>
  <si>
    <t>СРЕДСТВА ПОДНОСИОЦА ПРИЈАВЕ ПРЕДЛОГА ПРОЈЕКТА - MJETET E APLIKUESIT TË PROPOZIM PROJEKTIT</t>
  </si>
  <si>
    <t>ПОДНОСИЛАЦ ПРОЈЕКТА - APLIKUESI I PROJEKTIT</t>
  </si>
  <si>
    <t>СРЕДСТВА ИЗ РЕПУБЛИЧКОГ БУЏЕТА - MJETET NGA BUXHETI REPUBLIKAN</t>
  </si>
  <si>
    <t>СРЕДСТВА ИЗ БУЏЕТА АУТОНОМНЕ ПОКРАЈИНЕ - MJETET NGA BUXHETI I KRAHINAVE AUTONOME</t>
  </si>
  <si>
    <t>СРЕДСТВА ИЗ БУЏЕТА ЈЕДИНИЦЕ ЛОКАЛНЕ САМОУПРАВЕ (навести је/их) - MJETET NGA BUXHETI I NJËSIS SË VETADMINISTRATËS LOKALE (të ceket-en)</t>
  </si>
  <si>
    <t>ДОНАЦИЈЕ (навести је/их) - DONACIONET (të ceken)</t>
  </si>
  <si>
    <t>ОСТАЛИ ИЗВОРИ (навести који) - BURIMET TJERA (të ceken)</t>
  </si>
  <si>
    <t>РБ - NR</t>
  </si>
  <si>
    <t xml:space="preserve">Јединица мере - Njësia matëse </t>
  </si>
  <si>
    <t>Цена по јединици - Çmimi për njësi</t>
  </si>
  <si>
    <t>Број јединица - Numri i njësive</t>
  </si>
  <si>
    <t xml:space="preserve">ОПЕРАТИВНИ ТРОШКОВИ - SHPENZIMET OPERATIVE </t>
  </si>
  <si>
    <t>УКУПНО (ОПЕРАТИВНИ И ПЕРСОНАЛНИ) - GJITHËSEJ (OPERATIVE DHE PERSONALE)</t>
  </si>
  <si>
    <t>УЧЕШЋЕ СРЕДСТАВА ОРГАНА У УКУПНИМ ТРОШКОВИМА 10(7/6) - PJESMARRJA E MJETEVE TË ORGANIT NË SHPENZIMET E PËRGJITHSHME</t>
  </si>
  <si>
    <t>И З Ј А В А - D E K L E R A T A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</si>
  <si>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          Si person përgjegjëa i aplikimit, me përgjegjësi penale dhe materiale, deklaroj se të gjitha të dhënat e lartëshënuara të vërteta dhe të sakta dhe se mjetet e siguruara vetanake dhe mjetet nga burimet tjera të të hyrave për realizimin e projektit, të paraqitura në Specifikimin e të hyrave në këtë ekstrakt.</t>
  </si>
  <si>
    <t xml:space="preserve"> Датум - Data:          </t>
  </si>
  <si>
    <t xml:space="preserve"> М.П - V.V</t>
  </si>
  <si>
    <t>Одговорно лице - Personi përgjegjës:</t>
  </si>
  <si>
    <t>(Име и презиме и потпис - Emri mbiemri dhe nënshkrimi)</t>
  </si>
  <si>
    <t>ПОЈАШЊЕЊА ЗА УНОС ПОДАТАКА - SQARIM LIDHUR ME SHENIMIN E TË DHËNAVE: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</si>
  <si>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                                                                                                                                          EKSTRAKTI TË PLOTËSOHET EKSLIZIVISHT NË NË FORMË ELEKRONIKE NË EXCEL, FUSHAT E ME VIJA TË KUQE JAN NËN FORMULË DHE TË MBROJTURA NGA SHENIMI I TË DHËNAVE, TË DHËNAT NUMERIKE - NUMRAT DHENOHEN PA PIKA E PRESJE;</t>
  </si>
  <si>
    <t>ОДЕЉАК А- ОДНОСИ СЕ НА УКУПНЕ ТРОШКОВЕ ПРОЈЕКТА ИЗ СВИХ ИЗВОРА ФИНАНСИРАЊА                                                                                                              NDARJA A - KA TË BËJË ME SHPENZIMET E PËRGJITHSHME TË PROJEKTIT NGA TË GJITHA BURIMET FINANCIARE;</t>
  </si>
  <si>
    <t xml:space="preserve"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                                                                                                                           NDARJA B - KA TË BËJË NDARJEN E PËRGJITHSHME TË SHPENZIMEVE TË PROJEKTIT EDHE ATE NË PJESËN E CILA DO TË FINANCOHET ME MJETET E ORGANIT DHE NË PJESËN E CILA DO TË FINANCOHET NGA BURIMET TJERA, TË DHËNA SË BASHKU, ËSHTË E NEVOJSHME QË NDARJA E MJETEVE TË JETË SIPAS TËRËSIVE TË SHPENZIMEVE TË NJËLLOJTA (SHEMBULL: SHPENZIMET E SHTYTIT (100.000) DINARË, NUK MUND TË PARACITEN NË NDARJEN II SHUMAT SIKUR 80.000 DINARË NGA MJETET E ORGANIT, NDËRSA 20.000 DINARË NGA BURIMET TJERA, KËTO SHPENZIME DETYRIMISHT DUHET TË PARAQITEN NË TËRSI (100.000) DINARË, NË NDARJEN I OSE NË NDARJEN II, KJO ËSHTË E NEVOJSHME PËR KONTROLLIN E SHPENZIMEVIT TË DESTINUARA TË FINANCUARA NGA BURIMET BUXHETORE).  </t>
  </si>
  <si>
    <t xml:space="preserve"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                                                                                                                                           KOLONA 2: TË VIHET EMËRTIMI I TË DALAVE (SHEMBULL: SHPENZIMET E BOTIMEVE, DIZAJNI, LLOJET E SHPENZIMEVE MATETIALE, E TË TJERA), TË CILAT JANË PJESË PËRBËRSE TË PROJEKTIT NË PAJTIM ME AKTIVITET E CEKURA NË PIKËN 4.10 TË APLIKACIONIT; </t>
  </si>
  <si>
    <t>КОЛОНЕ 7 И 8 У ЗБИРУ МОРАЈУ ДА ДАЈУ ИЗНОСЕ У КОЛОНИ 6 - УКУПНИ ТРОШКОВИ.                                                                                                                                                                                                                                                  KOLONA 7 DHE 8 SË BASHKU DUHET TË JAPIN SHUMËN NË KOLONËN 6 - SHPENZIMET E PËRGJITHSHME.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</si>
  <si>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                                                                                                                                                                           KOLONA 9 SHËRBEN SI VERIFIKIM I SAKTËSIS SË TË DHËNAVE ME RASTIN E NDARJES SË SHPENZIMEVE TË CILAT DO TË FINANCOHEN NGA BUXHETI DHE BURIMET TJERA FINANCIARE NË NDARJA E SHPENZIMEVE ËSHTË E SAKTË NË KOLONËN 9 DO TË JET ZERO, NËSE LAJMËROHET NUMËR, AJO TREGON NË GABIMIN NË SHUMË TË ATIJË NUMËRI TË BËRË ME RASTIN E NDARJES SË SHPENZIMEVE.</t>
  </si>
  <si>
    <t xml:space="preserve">НАЗИВ ОРГАНА КОЈИ ЈЕ РАСПИСАО КОНКУРС/ПОЈЕДИНАЧНО ДАВАЊЕ (у даљем  тексту: Орган)  - EMËRTIMI I ORGANIT I CILI KA SHPALLUR KONKURS / DHËNJA INDIVIDUALE (në vijim - Organi)          </t>
  </si>
  <si>
    <t>ИЗНОС СРЕДСТАВА ОРГАНА ЗА КОЈА СЕ АПЛИЦИРА  У ДИНАРИМА  - SHUMA E MJETEVE TË ORGANIT NË TË CILIN APLIKOHET NË DINARË</t>
  </si>
  <si>
    <t>РЕВИДИРАН УКУПАН ИЗНОС СРЕДСТАВА ПРОЈЕКТА (Унети нов податак) - SHUMA E REVIDUAR E PËRGJITHSHME E MJETEVE TË PROJEKTIT (të ceket e dhëna e re)</t>
  </si>
  <si>
    <t>ИЗНОС ПО ЈЕДИНИЦИ МЕДИЈСКОГ САДРЖАЈА - SHUMA SIPAS NJËSIVE TË PËRMBAJTJES MEDIALE</t>
  </si>
  <si>
    <t>РЕВИДИРАН ИЗНОС СРЕДСТАВА ОРГАНА  (Унети нов податак) SHUMA E REVIDUAR E MJETEVE TË ORGANIT (të ceket e dhëna e re)</t>
  </si>
  <si>
    <t>РЕВИДИРАН БРОЈ МЕДИЈСКИХ САДРЖАЈА  (Унети нов податак) NUMRI I REVIDUAR I PËRMBAJTJES MEDIALE (të ceket e dhëna e re)</t>
  </si>
  <si>
    <t>РЕВИДИРАН ИЗНОС ПО ЈЕДИНИЦИ МЕДИЈСКОГ САДРЖАЈА - SHUMA E REVIDUAR SIPAS NJËSIVE SË PËRMBAJTJES MEDIALE</t>
  </si>
  <si>
    <t>РЕВИДИРАНО УЧЕШЋЕ СРЕДСТАВА ОРГАНА У УКУПНИМ СРЕДСТВИМА ПРОЈЕКТА ( у %) - PJESMARJA E REVIDUAR E MJETEVE TË ORGANIT NË MJETET E PËRGJITHSHME TË PROJEKTIT (në %)</t>
  </si>
  <si>
    <t>РЕВИДИРАНА СПЕЦИФИКАЦИЈА ПРИХОДА (УПОРЕДНИ ПОДАЦИ О ПЛАНИРАНИМ И РЕВИДИРАНИМ ПРИХОДИМА БУЏЕТА ПРОЈЕКТА)                              SPECIFIKACIONI I REVIDUAR I TË HYRAVE (TË DHËNAT KRAHASUESE MBI TË HYRAT E PLANIFIKUARA DHE REVIDUARA TË BUXHETIT TË PROJEKTIT)</t>
  </si>
  <si>
    <r>
      <t>БУЏЕТ ПРОЈЕКТА                                      (Из Обрасца 1.1)</t>
    </r>
    <r>
      <rPr>
        <sz val="10"/>
        <rFont val="Times New Roman"/>
        <family val="1"/>
      </rPr>
      <t xml:space="preserve">                                             BUXHETI I PROJEKTIT                                          (Nga ekstrakti </t>
    </r>
    <r>
      <rPr>
        <b/>
        <sz val="10"/>
        <rFont val="Times New Roman"/>
        <family val="1"/>
      </rPr>
      <t>1.1</t>
    </r>
    <r>
      <rPr>
        <sz val="10"/>
        <rFont val="Times New Roman"/>
        <family val="1"/>
      </rPr>
      <t>)</t>
    </r>
  </si>
  <si>
    <r>
      <t xml:space="preserve">РЕВИДИРАН БУЏЕТ ПРОЈЕКТА </t>
    </r>
    <r>
      <rPr>
        <sz val="10"/>
        <rFont val="Times New Roman"/>
        <family val="1"/>
      </rPr>
      <t>BUXHETI I REVIDUAR I PROJEKTIT</t>
    </r>
    <r>
      <rPr>
        <b/>
        <sz val="10"/>
        <rFont val="Times New Roman"/>
        <family val="1"/>
      </rPr>
      <t xml:space="preserve">                            </t>
    </r>
  </si>
  <si>
    <t>УЧЕШЋЕ У ПЛАНИРАНИМ ПРИХОДИМА                                PJESMARRJA E TË HYRAVE TË PLANIFIKUARA</t>
  </si>
  <si>
    <t>УЧЕШЋЕ РЕВИДИРАНИМ ПРИХОДИМА                                         PJESMARRJA E TË HYRAVE TË PARAPASHIKUARA</t>
  </si>
  <si>
    <t>СРЕДСТВА ИЗ РЕПУБЛИЧКОГ БУЏЕТА- MJETET NGA BUXHETI REPUBLIKAN</t>
  </si>
  <si>
    <t>СРЕДСТВА ИЗ БУЏЕТА ЈЕДИНИЦЕ ЛОКАЛНЕ САМОУПРАВЕ - MJETET E NJËSIS SË VETADMINISTRATËS LOKALE</t>
  </si>
  <si>
    <t>ДОНАЦИЈЕ - DONACIONET</t>
  </si>
  <si>
    <t>ОСТАЛИ ИЗВОРИ (навести) - BURIMET TJERA (të ceken)</t>
  </si>
  <si>
    <t>УКУПНИ ПРИХОДИ ПРОЈЕКТА -                                                 TË HYRAT E PËRGJITHSHME TË PROJEKTIT</t>
  </si>
  <si>
    <t>РЕВИДИРАНА СПЕЦИФИКАЦИЈА РАСХОДА - SPECIFIKACIONI I REVIDUAR I SHPENZIMEVE</t>
  </si>
  <si>
    <t>РБ. NR.</t>
  </si>
  <si>
    <t>Цена по јединици  - Çmimi për njësi</t>
  </si>
  <si>
    <t>Број јединица  - Numri i njësive</t>
  </si>
  <si>
    <t>ПЕРСОНАЛНИ ТРОШКОВИ - SHPENZIMET PERSONALE</t>
  </si>
  <si>
    <t>УКУПНО (ОПЕРАТИВНИ И ПЕРСОНАЛНИ)  - GJITHËSEJ (OPERATIVE DHE PERSONALE)</t>
  </si>
  <si>
    <t>УЧЕШЋЕ СРЕДСТАВА ОРГАНА У УКУПНИМ ТРОШКОВИМА 10(7/6) - PJESMARRJA E MJETEVE TË ORGANIT NË SHPENZIMET E PËRGJITHSHME 10(7/6)</t>
  </si>
  <si>
    <t>Овлашћено лице - Personi përgjegjës:</t>
  </si>
  <si>
    <t xml:space="preserve"> М.П. / V.V.</t>
  </si>
  <si>
    <t>СВИ ИЗНОСИ СЕ УНОСЕ У ДИНАРИМА, ИЛИ ДИНАРСКОЈ ПРОТИВРЕДНОСТИ, У БРУТО ИЗНОСУ: СА ПДВ, ОДНОСНО ПРИПАДАЈУЋИМ ПОРЕЗИМА И ДОПРИНОСИМА - TË GJITHA SHUMAT PARAQITEN NË DINARË, APO NË KUNDËRVLERË NË DINARË: ME TVSH, PËRKATËSISHTË TATIMET DHE KONTRIBUTET QË I PËRKASIN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</si>
  <si>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                                                                                                                                                                                                                                      SHUMAT NË KOLONËN 6 FITOHEN SI PRODUKT (SHUMZIMIT) I KOLONAVE 4 DHE 5,  PASTAJ NË KOLONËN 3 PARAQITET LLOJI I MASËS SË NJËSIS (NUMRI, FAQJA, BOTIMEVE,  E-BARTËSI, PËR KONTRATAT NË VEPËR TË PARAQITET PERIUDHA E ARANZHIMEVE PËR NJË MUAJË, PËRKATËSISHT NË DITËT PËR NJË MUAJË, E TË NGJAJSHME).</t>
  </si>
  <si>
    <t>(УСАГЛАШАВАЊЕ ОБИМА МЕДИЈСКИХ САДРЖАЈА, ПРИХОДА И РАСХОДА СА НОВООПРЕДЕЉЕНИМ СРЕДСТВИМА ОРГАНА) / (HARMONIZIMI I VËLLIMIT TË PËRMBAJTJEVE MEDIALE, TË HYRAVE DHE SHPENZIMEVE ME MJETET E REDESTINIARA TË ORGANIT</t>
  </si>
  <si>
    <t>И З Ј А В А - D E K L E R A T Ë</t>
  </si>
  <si>
    <t>СРЕДСТВА ИЗ БУЏЕТА ОПШТИНЕ ПРЕШЕВО - MJETET NGA BUXHETI I KOMUNËS PRESHEVË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</si>
  <si>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                                                                                   Si person përgjegjëa i aplikimit, me përgjegjësi penale dhe materiale, deklaroj se të gjitha të dhënat e lartëshënuara të vërteta dhe të sakta dhe se mjetet e siguruara vetanake dhe mjetet nga burimet tjera të të hyrave për realizimin e projektit, të paraqitura në Specifikacionin e reviduar të të hyrave në këtë ekstrakt.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</si>
</sst>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Lek&quot;;\-#,##0\ &quot;Lek&quot;"/>
    <numFmt numFmtId="173" formatCode="#,##0\ &quot;Lek&quot;;[Red]\-#,##0\ &quot;Lek&quot;"/>
    <numFmt numFmtId="174" formatCode="#,##0.00\ &quot;Lek&quot;;\-#,##0.00\ &quot;Lek&quot;"/>
    <numFmt numFmtId="175" formatCode="#,##0.00\ &quot;Lek&quot;;[Red]\-#,##0.00\ &quot;Lek&quot;"/>
    <numFmt numFmtId="176" formatCode="_-* #,##0\ &quot;Lek&quot;_-;\-* #,##0\ &quot;Lek&quot;_-;_-* &quot;-&quot;\ &quot;Lek&quot;_-;_-@_-"/>
    <numFmt numFmtId="177" formatCode="_-* #,##0\ _L_e_k_-;\-* #,##0\ _L_e_k_-;_-* &quot;-&quot;\ _L_e_k_-;_-@_-"/>
    <numFmt numFmtId="178" formatCode="_-* #,##0.00\ &quot;Lek&quot;_-;\-* #,##0.00\ &quot;Lek&quot;_-;_-* &quot;-&quot;??\ &quot;Lek&quot;_-;_-@_-"/>
    <numFmt numFmtId="179" formatCode="_-* #,##0.00\ _L_e_k_-;\-* #,##0.00\ _L_e_k_-;_-* &quot;-&quot;??\ _L_e_k_-;_-@_-"/>
    <numFmt numFmtId="180" formatCode="&quot;�&quot;#,##0;\-&quot;�&quot;#,##0"/>
    <numFmt numFmtId="181" formatCode="&quot;�&quot;#,##0;[Red]\-&quot;�&quot;#,##0"/>
    <numFmt numFmtId="182" formatCode="&quot;�&quot;#,##0.00;\-&quot;�&quot;#,##0.00"/>
    <numFmt numFmtId="183" formatCode="&quot;�&quot;#,##0.00;[Red]\-&quot;�&quot;#,##0.00"/>
    <numFmt numFmtId="184" formatCode="_-&quot;�&quot;* #,##0_-;\-&quot;�&quot;* #,##0_-;_-&quot;�&quot;* &quot;-&quot;_-;_-@_-"/>
    <numFmt numFmtId="185" formatCode="_-* #,##0_-;\-* #,##0_-;_-* &quot;-&quot;_-;_-@_-"/>
    <numFmt numFmtId="186" formatCode="_-&quot;�&quot;* #,##0.00_-;\-&quot;�&quot;* #,##0.00_-;_-&quot;�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5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>
        <color indexed="63"/>
      </right>
      <top style="double">
        <color indexed="1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medium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4" borderId="1" applyNumberFormat="0" applyAlignment="0" applyProtection="0"/>
    <xf numFmtId="0" fontId="59" fillId="0" borderId="6" applyNumberFormat="0" applyFill="0" applyAlignment="0" applyProtection="0"/>
    <xf numFmtId="0" fontId="60" fillId="35" borderId="0" applyNumberFormat="0" applyBorder="0" applyAlignment="0" applyProtection="0"/>
    <xf numFmtId="0" fontId="0" fillId="36" borderId="7" applyNumberFormat="0" applyFont="0" applyAlignment="0" applyProtection="0"/>
    <xf numFmtId="0" fontId="61" fillId="27" borderId="8" applyNumberFormat="0" applyAlignment="0" applyProtection="0"/>
    <xf numFmtId="0" fontId="0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9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right" vertical="center" wrapText="1"/>
      <protection/>
    </xf>
    <xf numFmtId="49" fontId="2" fillId="0" borderId="27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right" vertical="center" wrapText="1"/>
      <protection/>
    </xf>
    <xf numFmtId="49" fontId="10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9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37" xfId="0" applyNumberFormat="1" applyFont="1" applyFill="1" applyBorder="1" applyAlignment="1" applyProtection="1">
      <alignment horizontal="center" vertical="center" wrapText="1"/>
      <protection/>
    </xf>
    <xf numFmtId="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0" applyNumberFormat="1" applyFont="1" applyFill="1" applyBorder="1" applyAlignment="1" applyProtection="1">
      <alignment horizontal="center" vertical="center" wrapText="1"/>
      <protection/>
    </xf>
    <xf numFmtId="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2" fillId="29" borderId="44" xfId="0" applyNumberFormat="1" applyFont="1" applyFill="1" applyBorder="1" applyAlignment="1" applyProtection="1">
      <alignment horizontal="center" vertical="center" wrapText="1"/>
      <protection/>
    </xf>
    <xf numFmtId="3" fontId="1" fillId="29" borderId="44" xfId="0" applyNumberFormat="1" applyFont="1" applyFill="1" applyBorder="1" applyAlignment="1">
      <alignment horizontal="right" vertical="center" wrapText="1"/>
    </xf>
    <xf numFmtId="3" fontId="2" fillId="29" borderId="44" xfId="0" applyNumberFormat="1" applyFont="1" applyFill="1" applyBorder="1" applyAlignment="1">
      <alignment horizontal="right" vertical="center" wrapText="1"/>
    </xf>
    <xf numFmtId="3" fontId="2" fillId="29" borderId="45" xfId="0" applyNumberFormat="1" applyFont="1" applyFill="1" applyBorder="1" applyAlignment="1">
      <alignment horizontal="right" vertical="center" wrapText="1"/>
    </xf>
    <xf numFmtId="3" fontId="2" fillId="29" borderId="46" xfId="0" applyNumberFormat="1" applyFont="1" applyFill="1" applyBorder="1" applyAlignment="1">
      <alignment horizontal="right" vertical="center" wrapText="1"/>
    </xf>
    <xf numFmtId="3" fontId="1" fillId="29" borderId="47" xfId="0" applyNumberFormat="1" applyFont="1" applyFill="1" applyBorder="1" applyAlignment="1">
      <alignment horizontal="right" vertical="center" wrapText="1"/>
    </xf>
    <xf numFmtId="3" fontId="5" fillId="29" borderId="44" xfId="0" applyNumberFormat="1" applyFont="1" applyFill="1" applyBorder="1" applyAlignment="1">
      <alignment horizontal="right" vertical="center" wrapText="1"/>
    </xf>
    <xf numFmtId="3" fontId="1" fillId="29" borderId="44" xfId="0" applyNumberFormat="1" applyFont="1" applyFill="1" applyBorder="1" applyAlignment="1">
      <alignment horizontal="center" vertical="center" wrapText="1"/>
    </xf>
    <xf numFmtId="3" fontId="5" fillId="29" borderId="44" xfId="0" applyNumberFormat="1" applyFont="1" applyFill="1" applyBorder="1" applyAlignment="1">
      <alignment horizontal="center" vertical="center" wrapText="1"/>
    </xf>
    <xf numFmtId="3" fontId="7" fillId="29" borderId="44" xfId="0" applyNumberFormat="1" applyFont="1" applyFill="1" applyBorder="1" applyAlignment="1">
      <alignment horizontal="right" vertical="center"/>
    </xf>
    <xf numFmtId="3" fontId="7" fillId="29" borderId="45" xfId="0" applyNumberFormat="1" applyFont="1" applyFill="1" applyBorder="1" applyAlignment="1">
      <alignment horizontal="right" vertical="center"/>
    </xf>
    <xf numFmtId="3" fontId="7" fillId="29" borderId="46" xfId="0" applyNumberFormat="1" applyFont="1" applyFill="1" applyBorder="1" applyAlignment="1">
      <alignment horizontal="right" vertical="center"/>
    </xf>
    <xf numFmtId="9" fontId="10" fillId="29" borderId="4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9" fontId="10" fillId="0" borderId="17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3" fontId="2" fillId="29" borderId="47" xfId="0" applyNumberFormat="1" applyFont="1" applyFill="1" applyBorder="1" applyAlignment="1">
      <alignment horizontal="right" vertical="center" wrapText="1"/>
    </xf>
    <xf numFmtId="3" fontId="1" fillId="29" borderId="49" xfId="0" applyNumberFormat="1" applyFont="1" applyFill="1" applyBorder="1" applyAlignment="1">
      <alignment horizontal="center" vertical="center" wrapText="1"/>
    </xf>
    <xf numFmtId="3" fontId="1" fillId="29" borderId="50" xfId="0" applyNumberFormat="1" applyFont="1" applyFill="1" applyBorder="1" applyAlignment="1">
      <alignment horizontal="right" vertical="center" wrapText="1"/>
    </xf>
    <xf numFmtId="3" fontId="5" fillId="29" borderId="51" xfId="0" applyNumberFormat="1" applyFont="1" applyFill="1" applyBorder="1" applyAlignment="1">
      <alignment horizontal="center" vertical="center" wrapText="1"/>
    </xf>
    <xf numFmtId="3" fontId="1" fillId="29" borderId="52" xfId="0" applyNumberFormat="1" applyFont="1" applyFill="1" applyBorder="1" applyAlignment="1">
      <alignment horizontal="center" vertical="center" wrapText="1"/>
    </xf>
    <xf numFmtId="9" fontId="10" fillId="29" borderId="5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24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9" fontId="2" fillId="29" borderId="54" xfId="0" applyNumberFormat="1" applyFont="1" applyFill="1" applyBorder="1" applyAlignment="1">
      <alignment horizontal="center" vertical="center" wrapText="1"/>
    </xf>
    <xf numFmtId="9" fontId="2" fillId="29" borderId="55" xfId="0" applyNumberFormat="1" applyFont="1" applyFill="1" applyBorder="1" applyAlignment="1">
      <alignment horizontal="center" vertical="center" wrapText="1"/>
    </xf>
    <xf numFmtId="9" fontId="2" fillId="29" borderId="5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right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4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49" fontId="18" fillId="0" borderId="6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3" xfId="0" applyNumberFormat="1" applyFont="1" applyFill="1" applyBorder="1" applyAlignment="1" applyProtection="1">
      <alignment horizontal="left" vertical="center" wrapText="1"/>
      <protection locked="0"/>
    </xf>
    <xf numFmtId="9" fontId="2" fillId="29" borderId="64" xfId="0" applyNumberFormat="1" applyFont="1" applyFill="1" applyBorder="1" applyAlignment="1">
      <alignment horizontal="center" vertical="center" wrapText="1"/>
    </xf>
    <xf numFmtId="9" fontId="2" fillId="29" borderId="38" xfId="0" applyNumberFormat="1" applyFont="1" applyFill="1" applyBorder="1" applyAlignment="1">
      <alignment horizontal="center" vertical="center" wrapText="1"/>
    </xf>
    <xf numFmtId="9" fontId="2" fillId="29" borderId="6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49" fontId="2" fillId="0" borderId="68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70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 applyProtection="1">
      <alignment horizontal="center" vertical="center"/>
      <protection locked="0"/>
    </xf>
    <xf numFmtId="49" fontId="3" fillId="0" borderId="72" xfId="0" applyNumberFormat="1" applyFont="1" applyFill="1" applyBorder="1" applyAlignment="1" applyProtection="1">
      <alignment horizontal="center" vertical="center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74" xfId="0" applyNumberFormat="1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9" fontId="10" fillId="0" borderId="57" xfId="0" applyNumberFormat="1" applyFont="1" applyFill="1" applyBorder="1" applyAlignment="1">
      <alignment horizontal="center" vertical="center" textRotation="90" wrapText="1"/>
    </xf>
    <xf numFmtId="9" fontId="10" fillId="0" borderId="59" xfId="0" applyNumberFormat="1" applyFont="1" applyFill="1" applyBorder="1" applyAlignment="1">
      <alignment horizontal="center" vertical="center" textRotation="90" wrapText="1"/>
    </xf>
    <xf numFmtId="9" fontId="10" fillId="0" borderId="76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vertical="top"/>
    </xf>
    <xf numFmtId="0" fontId="8" fillId="0" borderId="3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9" fillId="0" borderId="33" xfId="0" applyFont="1" applyBorder="1" applyAlignment="1">
      <alignment horizontal="center" wrapText="1"/>
    </xf>
    <xf numFmtId="3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77" xfId="0" applyNumberFormat="1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9" borderId="54" xfId="0" applyNumberFormat="1" applyFont="1" applyFill="1" applyBorder="1" applyAlignment="1">
      <alignment horizontal="center" vertical="center" wrapText="1"/>
    </xf>
    <xf numFmtId="3" fontId="10" fillId="29" borderId="55" xfId="0" applyNumberFormat="1" applyFont="1" applyFill="1" applyBorder="1" applyAlignment="1">
      <alignment horizontal="center" vertical="center" wrapText="1"/>
    </xf>
    <xf numFmtId="3" fontId="10" fillId="29" borderId="83" xfId="0" applyNumberFormat="1" applyFont="1" applyFill="1" applyBorder="1" applyAlignment="1">
      <alignment horizontal="center" vertical="center" wrapText="1"/>
    </xf>
    <xf numFmtId="9" fontId="13" fillId="29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3" fontId="2" fillId="29" borderId="47" xfId="0" applyNumberFormat="1" applyFont="1" applyFill="1" applyBorder="1" applyAlignment="1" applyProtection="1">
      <alignment horizontal="center" vertical="center" wrapText="1"/>
      <protection/>
    </xf>
    <xf numFmtId="3" fontId="2" fillId="29" borderId="84" xfId="0" applyNumberFormat="1" applyFont="1" applyFill="1" applyBorder="1" applyAlignment="1" applyProtection="1">
      <alignment horizontal="center" vertical="center" wrapText="1"/>
      <protection/>
    </xf>
    <xf numFmtId="3" fontId="2" fillId="0" borderId="85" xfId="0" applyNumberFormat="1" applyFont="1" applyFill="1" applyBorder="1" applyAlignment="1" applyProtection="1">
      <alignment horizontal="center" vertical="center" wrapText="1"/>
      <protection/>
    </xf>
    <xf numFmtId="3" fontId="2" fillId="0" borderId="8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9" fillId="0" borderId="8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88" xfId="0" applyFont="1" applyBorder="1" applyAlignment="1" applyProtection="1">
      <alignment horizontal="center"/>
      <protection/>
    </xf>
    <xf numFmtId="0" fontId="8" fillId="0" borderId="87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88" xfId="0" applyFont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/>
      <protection/>
    </xf>
    <xf numFmtId="49" fontId="19" fillId="0" borderId="15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41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0" applyNumberFormat="1" applyFont="1" applyFill="1" applyBorder="1" applyAlignment="1" applyProtection="1">
      <alignment horizontal="center" vertical="center" wrapText="1"/>
      <protection/>
    </xf>
    <xf numFmtId="9" fontId="10" fillId="0" borderId="89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29" borderId="47" xfId="0" applyNumberFormat="1" applyFont="1" applyFill="1" applyBorder="1" applyAlignment="1" applyProtection="1">
      <alignment horizontal="center" vertical="center" wrapText="1"/>
      <protection/>
    </xf>
    <xf numFmtId="3" fontId="10" fillId="29" borderId="84" xfId="0" applyNumberFormat="1" applyFont="1" applyFill="1" applyBorder="1" applyAlignment="1" applyProtection="1">
      <alignment horizontal="center" vertical="center" wrapText="1"/>
      <protection/>
    </xf>
    <xf numFmtId="3" fontId="10" fillId="0" borderId="87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29" borderId="44" xfId="0" applyNumberFormat="1" applyFont="1" applyFill="1" applyBorder="1" applyAlignment="1" applyProtection="1">
      <alignment horizontal="center" vertical="center" wrapText="1"/>
      <protection/>
    </xf>
    <xf numFmtId="9" fontId="10" fillId="0" borderId="10" xfId="0" applyNumberFormat="1" applyFont="1" applyFill="1" applyBorder="1" applyAlignment="1">
      <alignment horizontal="center" vertical="center" textRotation="90" wrapText="1"/>
    </xf>
    <xf numFmtId="9" fontId="10" fillId="0" borderId="40" xfId="0" applyNumberFormat="1" applyFont="1" applyFill="1" applyBorder="1" applyAlignment="1">
      <alignment horizontal="center" vertical="center" textRotation="90" wrapText="1"/>
    </xf>
    <xf numFmtId="9" fontId="10" fillId="0" borderId="4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9" fontId="13" fillId="0" borderId="10" xfId="0" applyNumberFormat="1" applyFont="1" applyFill="1" applyBorder="1" applyAlignment="1" applyProtection="1">
      <alignment horizontal="left" vertical="center" wrapText="1"/>
      <protection/>
    </xf>
    <xf numFmtId="9" fontId="13" fillId="0" borderId="90" xfId="0" applyNumberFormat="1" applyFont="1" applyFill="1" applyBorder="1" applyAlignment="1" applyProtection="1">
      <alignment horizontal="left" vertical="center" wrapText="1"/>
      <protection/>
    </xf>
    <xf numFmtId="9" fontId="13" fillId="0" borderId="17" xfId="0" applyNumberFormat="1" applyFont="1" applyFill="1" applyBorder="1" applyAlignment="1" applyProtection="1">
      <alignment horizontal="left" vertical="center" wrapText="1"/>
      <protection/>
    </xf>
    <xf numFmtId="9" fontId="13" fillId="0" borderId="48" xfId="0" applyNumberFormat="1" applyFont="1" applyFill="1" applyBorder="1" applyAlignment="1" applyProtection="1">
      <alignment horizontal="left" vertical="center" wrapText="1"/>
      <protection/>
    </xf>
    <xf numFmtId="0" fontId="9" fillId="0" borderId="87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88" xfId="0" applyFont="1" applyBorder="1" applyAlignment="1" applyProtection="1">
      <alignment horizontal="center" wrapText="1"/>
      <protection/>
    </xf>
    <xf numFmtId="3" fontId="10" fillId="29" borderId="47" xfId="0" applyNumberFormat="1" applyFont="1" applyFill="1" applyBorder="1" applyAlignment="1" applyProtection="1">
      <alignment horizontal="center" vertical="center"/>
      <protection/>
    </xf>
    <xf numFmtId="3" fontId="10" fillId="29" borderId="84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9" fontId="13" fillId="0" borderId="22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/>
      <protection/>
    </xf>
    <xf numFmtId="49" fontId="13" fillId="0" borderId="16" xfId="0" applyNumberFormat="1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29" borderId="47" xfId="0" applyNumberFormat="1" applyFont="1" applyFill="1" applyBorder="1" applyAlignment="1" applyProtection="1">
      <alignment horizontal="center" vertical="center" wrapText="1"/>
      <protection/>
    </xf>
    <xf numFmtId="0" fontId="2" fillId="29" borderId="91" xfId="0" applyNumberFormat="1" applyFont="1" applyFill="1" applyBorder="1" applyAlignment="1" applyProtection="1">
      <alignment horizontal="center" vertical="center" wrapText="1"/>
      <protection/>
    </xf>
    <xf numFmtId="0" fontId="2" fillId="29" borderId="84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0" applyNumberFormat="1" applyFont="1" applyFill="1" applyBorder="1" applyAlignment="1" applyProtection="1">
      <alignment horizontal="left" vertical="center" wrapText="1"/>
      <protection/>
    </xf>
    <xf numFmtId="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9" fontId="2" fillId="29" borderId="64" xfId="0" applyNumberFormat="1" applyFont="1" applyFill="1" applyBorder="1" applyAlignment="1" applyProtection="1">
      <alignment horizontal="center" vertical="center" wrapText="1"/>
      <protection/>
    </xf>
    <xf numFmtId="9" fontId="2" fillId="29" borderId="38" xfId="0" applyNumberFormat="1" applyFont="1" applyFill="1" applyBorder="1" applyAlignment="1" applyProtection="1">
      <alignment horizontal="center" vertical="center" wrapText="1"/>
      <protection/>
    </xf>
    <xf numFmtId="9" fontId="2" fillId="29" borderId="92" xfId="0" applyNumberFormat="1" applyFont="1" applyFill="1" applyBorder="1" applyAlignment="1" applyProtection="1">
      <alignment horizontal="center" vertical="center" wrapText="1"/>
      <protection/>
    </xf>
    <xf numFmtId="0" fontId="2" fillId="29" borderId="64" xfId="0" applyNumberFormat="1" applyFont="1" applyFill="1" applyBorder="1" applyAlignment="1" applyProtection="1">
      <alignment horizontal="center" vertical="center" wrapText="1"/>
      <protection/>
    </xf>
    <xf numFmtId="0" fontId="2" fillId="29" borderId="38" xfId="0" applyNumberFormat="1" applyFont="1" applyFill="1" applyBorder="1" applyAlignment="1" applyProtection="1">
      <alignment horizontal="center" vertical="center" wrapText="1"/>
      <protection/>
    </xf>
    <xf numFmtId="0" fontId="2" fillId="29" borderId="92" xfId="0" applyNumberFormat="1" applyFont="1" applyFill="1" applyBorder="1" applyAlignment="1" applyProtection="1">
      <alignment horizontal="center" vertical="center" wrapText="1"/>
      <protection/>
    </xf>
    <xf numFmtId="3" fontId="2" fillId="29" borderId="64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29" borderId="38" xfId="0" applyNumberFormat="1" applyFont="1" applyFill="1" applyBorder="1" applyAlignment="1" applyProtection="1">
      <alignment horizontal="center" vertical="center" wrapText="1"/>
      <protection/>
    </xf>
    <xf numFmtId="3" fontId="2" fillId="29" borderId="92" xfId="0" applyNumberFormat="1" applyFont="1" applyFill="1" applyBorder="1" applyAlignment="1" applyProtection="1">
      <alignment horizontal="center" vertical="center" wrapText="1"/>
      <protection/>
    </xf>
    <xf numFmtId="3" fontId="3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9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82" zoomScaleNormal="82" zoomScalePageLayoutView="0" workbookViewId="0" topLeftCell="B1">
      <selection activeCell="C19" sqref="C19:D19"/>
    </sheetView>
  </sheetViews>
  <sheetFormatPr defaultColWidth="9.140625" defaultRowHeight="15" customHeight="1"/>
  <cols>
    <col min="1" max="1" width="0.85546875" style="3" hidden="1" customWidth="1"/>
    <col min="2" max="2" width="9.57421875" style="4" bestFit="1" customWidth="1"/>
    <col min="3" max="3" width="45.28125" style="4" bestFit="1" customWidth="1"/>
    <col min="4" max="4" width="12.00390625" style="4" bestFit="1" customWidth="1"/>
    <col min="5" max="5" width="9.00390625" style="4" bestFit="1" customWidth="1"/>
    <col min="6" max="6" width="8.8515625" style="4" bestFit="1" customWidth="1"/>
    <col min="7" max="7" width="13.421875" style="5" bestFit="1" customWidth="1"/>
    <col min="8" max="8" width="20.7109375" style="5" bestFit="1" customWidth="1"/>
    <col min="9" max="9" width="25.421875" style="5" bestFit="1" customWidth="1"/>
    <col min="10" max="10" width="15.7109375" style="6" bestFit="1" customWidth="1"/>
    <col min="11" max="11" width="12.140625" style="4" bestFit="1" customWidth="1"/>
    <col min="12" max="12" width="14.57421875" style="4" bestFit="1" customWidth="1"/>
    <col min="13" max="13" width="9.140625" style="4" bestFit="1" customWidth="1"/>
    <col min="14" max="16384" width="9.140625" style="4" customWidth="1"/>
  </cols>
  <sheetData>
    <row r="1" spans="10:11" ht="24.75" customHeight="1">
      <c r="J1" s="210" t="s">
        <v>0</v>
      </c>
      <c r="K1" s="210"/>
    </row>
    <row r="2" spans="2:11" ht="44.25" customHeight="1">
      <c r="B2" s="214" t="s">
        <v>1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2" s="20" customFormat="1" ht="31.5" customHeight="1">
      <c r="A3" s="7"/>
      <c r="B3" s="82" t="s">
        <v>2</v>
      </c>
      <c r="C3" s="215" t="s">
        <v>55</v>
      </c>
      <c r="D3" s="216"/>
      <c r="E3" s="216"/>
      <c r="F3" s="216"/>
      <c r="G3" s="216"/>
      <c r="H3" s="216"/>
      <c r="I3" s="216"/>
      <c r="J3" s="216"/>
      <c r="K3" s="217"/>
      <c r="L3" s="7"/>
    </row>
    <row r="4" spans="1:12" s="20" customFormat="1" ht="55.5" customHeight="1">
      <c r="A4" s="7"/>
      <c r="B4" s="83" t="s">
        <v>3</v>
      </c>
      <c r="C4" s="224" t="s">
        <v>57</v>
      </c>
      <c r="D4" s="224"/>
      <c r="E4" s="225"/>
      <c r="F4" s="225"/>
      <c r="G4" s="225"/>
      <c r="H4" s="225"/>
      <c r="I4" s="225"/>
      <c r="J4" s="225"/>
      <c r="K4" s="226"/>
      <c r="L4" s="7"/>
    </row>
    <row r="5" spans="2:11" s="3" customFormat="1" ht="46.5" customHeight="1">
      <c r="B5" s="84" t="s">
        <v>4</v>
      </c>
      <c r="C5" s="206" t="s">
        <v>64</v>
      </c>
      <c r="D5" s="206"/>
      <c r="E5" s="208"/>
      <c r="F5" s="208"/>
      <c r="G5" s="208"/>
      <c r="H5" s="208"/>
      <c r="I5" s="208"/>
      <c r="J5" s="208"/>
      <c r="K5" s="209"/>
    </row>
    <row r="6" spans="2:11" s="3" customFormat="1" ht="39.75" customHeight="1">
      <c r="B6" s="83" t="s">
        <v>5</v>
      </c>
      <c r="C6" s="206" t="s">
        <v>56</v>
      </c>
      <c r="D6" s="206"/>
      <c r="E6" s="208"/>
      <c r="F6" s="208"/>
      <c r="G6" s="208"/>
      <c r="H6" s="208"/>
      <c r="I6" s="208"/>
      <c r="J6" s="208"/>
      <c r="K6" s="209"/>
    </row>
    <row r="7" spans="2:11" s="3" customFormat="1" ht="42" customHeight="1">
      <c r="B7" s="84" t="s">
        <v>6</v>
      </c>
      <c r="C7" s="218" t="s">
        <v>58</v>
      </c>
      <c r="D7" s="219"/>
      <c r="E7" s="211"/>
      <c r="F7" s="212"/>
      <c r="G7" s="212"/>
      <c r="H7" s="212"/>
      <c r="I7" s="212"/>
      <c r="J7" s="212"/>
      <c r="K7" s="213"/>
    </row>
    <row r="8" spans="2:11" s="3" customFormat="1" ht="38.25" customHeight="1">
      <c r="B8" s="83" t="s">
        <v>7</v>
      </c>
      <c r="C8" s="206" t="s">
        <v>59</v>
      </c>
      <c r="D8" s="206"/>
      <c r="E8" s="238"/>
      <c r="F8" s="238"/>
      <c r="G8" s="238"/>
      <c r="H8" s="238"/>
      <c r="I8" s="238"/>
      <c r="J8" s="238"/>
      <c r="K8" s="264"/>
    </row>
    <row r="9" spans="2:11" s="3" customFormat="1" ht="52.5" customHeight="1">
      <c r="B9" s="84" t="s">
        <v>8</v>
      </c>
      <c r="C9" s="207" t="s">
        <v>60</v>
      </c>
      <c r="D9" s="207"/>
      <c r="E9" s="265"/>
      <c r="F9" s="265"/>
      <c r="G9" s="265"/>
      <c r="H9" s="265"/>
      <c r="I9" s="265"/>
      <c r="J9" s="265"/>
      <c r="K9" s="266"/>
    </row>
    <row r="10" spans="2:11" ht="49.5" customHeight="1">
      <c r="B10" s="85" t="s">
        <v>9</v>
      </c>
      <c r="C10" s="204" t="s">
        <v>61</v>
      </c>
      <c r="D10" s="205"/>
      <c r="E10" s="201" t="e">
        <f>+E9/E8</f>
        <v>#DIV/0!</v>
      </c>
      <c r="F10" s="202"/>
      <c r="G10" s="202"/>
      <c r="H10" s="202"/>
      <c r="I10" s="202"/>
      <c r="J10" s="202"/>
      <c r="K10" s="203"/>
    </row>
    <row r="11" spans="2:11" s="7" customFormat="1" ht="29.25" customHeight="1">
      <c r="B11" s="86" t="s">
        <v>10</v>
      </c>
      <c r="C11" s="215" t="s">
        <v>11</v>
      </c>
      <c r="D11" s="216"/>
      <c r="E11" s="216"/>
      <c r="F11" s="216"/>
      <c r="G11" s="216"/>
      <c r="H11" s="216"/>
      <c r="I11" s="216"/>
      <c r="J11" s="216"/>
      <c r="K11" s="217"/>
    </row>
    <row r="12" spans="2:11" s="15" customFormat="1" ht="34.5" customHeight="1">
      <c r="B12" s="87"/>
      <c r="C12" s="220" t="s">
        <v>62</v>
      </c>
      <c r="D12" s="221"/>
      <c r="E12" s="256" t="s">
        <v>12</v>
      </c>
      <c r="F12" s="256"/>
      <c r="G12" s="256"/>
      <c r="H12" s="256"/>
      <c r="I12" s="267" t="s">
        <v>13</v>
      </c>
      <c r="J12" s="267"/>
      <c r="K12" s="268"/>
    </row>
    <row r="13" spans="2:11" s="3" customFormat="1" ht="33" customHeight="1">
      <c r="B13" s="84" t="s">
        <v>14</v>
      </c>
      <c r="C13" s="222" t="s">
        <v>63</v>
      </c>
      <c r="D13" s="223"/>
      <c r="E13" s="257"/>
      <c r="F13" s="257"/>
      <c r="G13" s="257"/>
      <c r="H13" s="258"/>
      <c r="I13" s="227" t="e">
        <f aca="true" t="shared" si="0" ref="I13:I19">+E13/$E$19</f>
        <v>#DIV/0!</v>
      </c>
      <c r="J13" s="228"/>
      <c r="K13" s="229"/>
    </row>
    <row r="14" spans="2:11" s="3" customFormat="1" ht="33" customHeight="1">
      <c r="B14" s="84" t="s">
        <v>15</v>
      </c>
      <c r="C14" s="218" t="s">
        <v>65</v>
      </c>
      <c r="D14" s="219"/>
      <c r="E14" s="238"/>
      <c r="F14" s="238"/>
      <c r="G14" s="238"/>
      <c r="H14" s="211"/>
      <c r="I14" s="227" t="e">
        <f t="shared" si="0"/>
        <v>#DIV/0!</v>
      </c>
      <c r="J14" s="228"/>
      <c r="K14" s="229"/>
    </row>
    <row r="15" spans="2:11" s="3" customFormat="1" ht="33" customHeight="1">
      <c r="B15" s="84" t="s">
        <v>16</v>
      </c>
      <c r="C15" s="218" t="s">
        <v>66</v>
      </c>
      <c r="D15" s="219"/>
      <c r="E15" s="238"/>
      <c r="F15" s="238"/>
      <c r="G15" s="238"/>
      <c r="H15" s="211"/>
      <c r="I15" s="227" t="e">
        <f t="shared" si="0"/>
        <v>#DIV/0!</v>
      </c>
      <c r="J15" s="228"/>
      <c r="K15" s="229"/>
    </row>
    <row r="16" spans="2:11" s="3" customFormat="1" ht="38.25" customHeight="1">
      <c r="B16" s="84" t="s">
        <v>17</v>
      </c>
      <c r="C16" s="218" t="s">
        <v>67</v>
      </c>
      <c r="D16" s="219"/>
      <c r="E16" s="238"/>
      <c r="F16" s="238"/>
      <c r="G16" s="238"/>
      <c r="H16" s="211"/>
      <c r="I16" s="227" t="e">
        <f t="shared" si="0"/>
        <v>#DIV/0!</v>
      </c>
      <c r="J16" s="228"/>
      <c r="K16" s="229"/>
    </row>
    <row r="17" spans="2:11" s="3" customFormat="1" ht="33" customHeight="1">
      <c r="B17" s="84" t="s">
        <v>18</v>
      </c>
      <c r="C17" s="218" t="s">
        <v>68</v>
      </c>
      <c r="D17" s="219"/>
      <c r="E17" s="238"/>
      <c r="F17" s="238"/>
      <c r="G17" s="238"/>
      <c r="H17" s="211"/>
      <c r="I17" s="227" t="e">
        <f t="shared" si="0"/>
        <v>#DIV/0!</v>
      </c>
      <c r="J17" s="228"/>
      <c r="K17" s="229"/>
    </row>
    <row r="18" spans="2:11" s="3" customFormat="1" ht="33" customHeight="1">
      <c r="B18" s="88" t="s">
        <v>19</v>
      </c>
      <c r="C18" s="233" t="s">
        <v>69</v>
      </c>
      <c r="D18" s="234"/>
      <c r="E18" s="278"/>
      <c r="F18" s="278"/>
      <c r="G18" s="278"/>
      <c r="H18" s="279"/>
      <c r="I18" s="227" t="e">
        <f t="shared" si="0"/>
        <v>#DIV/0!</v>
      </c>
      <c r="J18" s="228"/>
      <c r="K18" s="229"/>
    </row>
    <row r="19" spans="2:11" s="3" customFormat="1" ht="34.5" customHeight="1">
      <c r="B19" s="89" t="s">
        <v>20</v>
      </c>
      <c r="C19" s="235" t="s">
        <v>21</v>
      </c>
      <c r="D19" s="236"/>
      <c r="E19" s="280">
        <f>SUM(E13:H18)</f>
        <v>0</v>
      </c>
      <c r="F19" s="281"/>
      <c r="G19" s="281"/>
      <c r="H19" s="282"/>
      <c r="I19" s="201" t="e">
        <f t="shared" si="0"/>
        <v>#DIV/0!</v>
      </c>
      <c r="J19" s="202"/>
      <c r="K19" s="203"/>
    </row>
    <row r="20" spans="2:11" s="3" customFormat="1" ht="9.75" customHeight="1">
      <c r="B20" s="102"/>
      <c r="C20" s="103"/>
      <c r="D20" s="103"/>
      <c r="E20" s="104"/>
      <c r="F20" s="104"/>
      <c r="G20" s="104"/>
      <c r="H20" s="104"/>
      <c r="I20" s="105"/>
      <c r="J20" s="105"/>
      <c r="K20" s="105"/>
    </row>
    <row r="21" spans="2:11" s="7" customFormat="1" ht="30.75" customHeight="1">
      <c r="B21" s="86" t="s">
        <v>22</v>
      </c>
      <c r="C21" s="240" t="s">
        <v>23</v>
      </c>
      <c r="D21" s="241"/>
      <c r="E21" s="241"/>
      <c r="F21" s="241"/>
      <c r="G21" s="241"/>
      <c r="H21" s="241"/>
      <c r="I21" s="241"/>
      <c r="J21" s="241"/>
      <c r="K21" s="242"/>
    </row>
    <row r="22" spans="2:11" s="47" customFormat="1" ht="35.25" customHeight="1">
      <c r="B22" s="90"/>
      <c r="C22" s="16"/>
      <c r="D22" s="247" t="s">
        <v>24</v>
      </c>
      <c r="E22" s="248"/>
      <c r="F22" s="248"/>
      <c r="G22" s="249"/>
      <c r="H22" s="250" t="s">
        <v>25</v>
      </c>
      <c r="I22" s="251"/>
      <c r="J22" s="251"/>
      <c r="K22" s="252"/>
    </row>
    <row r="23" spans="2:11" s="48" customFormat="1" ht="100.5" customHeight="1">
      <c r="B23" s="91" t="s">
        <v>70</v>
      </c>
      <c r="C23" s="49" t="s">
        <v>26</v>
      </c>
      <c r="D23" s="81" t="s">
        <v>71</v>
      </c>
      <c r="E23" s="8" t="s">
        <v>72</v>
      </c>
      <c r="F23" s="8" t="s">
        <v>73</v>
      </c>
      <c r="G23" s="50" t="s">
        <v>27</v>
      </c>
      <c r="H23" s="77" t="s">
        <v>28</v>
      </c>
      <c r="I23" s="78" t="s">
        <v>29</v>
      </c>
      <c r="J23" s="117" t="s">
        <v>30</v>
      </c>
      <c r="K23" s="253" t="s">
        <v>76</v>
      </c>
    </row>
    <row r="24" spans="2:11" s="2" customFormat="1" ht="24" customHeight="1">
      <c r="B24" s="92">
        <v>1</v>
      </c>
      <c r="C24" s="18" t="s">
        <v>10</v>
      </c>
      <c r="D24" s="18" t="s">
        <v>22</v>
      </c>
      <c r="E24" s="18" t="s">
        <v>31</v>
      </c>
      <c r="F24" s="18" t="s">
        <v>32</v>
      </c>
      <c r="G24" s="10" t="s">
        <v>33</v>
      </c>
      <c r="H24" s="11" t="s">
        <v>34</v>
      </c>
      <c r="I24" s="9" t="s">
        <v>35</v>
      </c>
      <c r="J24" s="12" t="s">
        <v>36</v>
      </c>
      <c r="K24" s="253"/>
    </row>
    <row r="25" spans="2:11" s="3" customFormat="1" ht="24.75" customHeight="1">
      <c r="B25" s="89" t="s">
        <v>37</v>
      </c>
      <c r="C25" s="17" t="s">
        <v>74</v>
      </c>
      <c r="D25" s="22"/>
      <c r="E25" s="23"/>
      <c r="F25" s="24"/>
      <c r="G25" s="167">
        <f>SUM(G26:G45)</f>
        <v>0</v>
      </c>
      <c r="H25" s="193">
        <f>SUM(H26:H45)</f>
        <v>0</v>
      </c>
      <c r="I25" s="167">
        <f>SUM(I26:I45)</f>
        <v>0</v>
      </c>
      <c r="J25" s="168">
        <f aca="true" t="shared" si="1" ref="J25:J67">+G25-H25-I25</f>
        <v>0</v>
      </c>
      <c r="K25" s="254"/>
    </row>
    <row r="26" spans="2:11" s="3" customFormat="1" ht="15">
      <c r="B26" s="93"/>
      <c r="C26" s="25"/>
      <c r="D26" s="26"/>
      <c r="E26" s="74"/>
      <c r="F26" s="75"/>
      <c r="G26" s="191">
        <f aca="true" t="shared" si="2" ref="G26:G45">+E26*F26</f>
        <v>0</v>
      </c>
      <c r="H26" s="32"/>
      <c r="I26" s="33"/>
      <c r="J26" s="171">
        <f t="shared" si="1"/>
        <v>0</v>
      </c>
      <c r="K26" s="254"/>
    </row>
    <row r="27" spans="2:11" s="3" customFormat="1" ht="15">
      <c r="B27" s="93"/>
      <c r="C27" s="25"/>
      <c r="D27" s="26"/>
      <c r="E27" s="74"/>
      <c r="F27" s="75"/>
      <c r="G27" s="191">
        <f t="shared" si="2"/>
        <v>0</v>
      </c>
      <c r="H27" s="32"/>
      <c r="I27" s="33"/>
      <c r="J27" s="171">
        <f t="shared" si="1"/>
        <v>0</v>
      </c>
      <c r="K27" s="254"/>
    </row>
    <row r="28" spans="2:11" s="3" customFormat="1" ht="15">
      <c r="B28" s="93"/>
      <c r="C28" s="25"/>
      <c r="D28" s="26"/>
      <c r="E28" s="74"/>
      <c r="F28" s="75"/>
      <c r="G28" s="191">
        <f t="shared" si="2"/>
        <v>0</v>
      </c>
      <c r="H28" s="32"/>
      <c r="I28" s="33"/>
      <c r="J28" s="171">
        <f t="shared" si="1"/>
        <v>0</v>
      </c>
      <c r="K28" s="254"/>
    </row>
    <row r="29" spans="2:11" s="3" customFormat="1" ht="15">
      <c r="B29" s="93"/>
      <c r="C29" s="25"/>
      <c r="D29" s="26"/>
      <c r="E29" s="74"/>
      <c r="F29" s="75"/>
      <c r="G29" s="191">
        <f t="shared" si="2"/>
        <v>0</v>
      </c>
      <c r="H29" s="32"/>
      <c r="I29" s="33"/>
      <c r="J29" s="171">
        <f t="shared" si="1"/>
        <v>0</v>
      </c>
      <c r="K29" s="254"/>
    </row>
    <row r="30" spans="2:11" s="3" customFormat="1" ht="15">
      <c r="B30" s="94"/>
      <c r="C30" s="28"/>
      <c r="D30" s="29"/>
      <c r="E30" s="70"/>
      <c r="F30" s="71"/>
      <c r="G30" s="191">
        <f t="shared" si="2"/>
        <v>0</v>
      </c>
      <c r="H30" s="34"/>
      <c r="I30" s="35"/>
      <c r="J30" s="171">
        <f t="shared" si="1"/>
        <v>0</v>
      </c>
      <c r="K30" s="254"/>
    </row>
    <row r="31" spans="2:11" s="3" customFormat="1" ht="15">
      <c r="B31" s="94"/>
      <c r="C31" s="28"/>
      <c r="D31" s="29"/>
      <c r="E31" s="70"/>
      <c r="F31" s="71"/>
      <c r="G31" s="191">
        <f t="shared" si="2"/>
        <v>0</v>
      </c>
      <c r="H31" s="34"/>
      <c r="I31" s="35"/>
      <c r="J31" s="171">
        <f t="shared" si="1"/>
        <v>0</v>
      </c>
      <c r="K31" s="254"/>
    </row>
    <row r="32" spans="2:11" s="3" customFormat="1" ht="15">
      <c r="B32" s="94"/>
      <c r="C32" s="28"/>
      <c r="D32" s="29"/>
      <c r="E32" s="70"/>
      <c r="F32" s="71"/>
      <c r="G32" s="191">
        <f t="shared" si="2"/>
        <v>0</v>
      </c>
      <c r="H32" s="34"/>
      <c r="I32" s="35"/>
      <c r="J32" s="171">
        <f t="shared" si="1"/>
        <v>0</v>
      </c>
      <c r="K32" s="254"/>
    </row>
    <row r="33" spans="2:11" s="3" customFormat="1" ht="15">
      <c r="B33" s="94"/>
      <c r="C33" s="28"/>
      <c r="D33" s="29"/>
      <c r="E33" s="70"/>
      <c r="F33" s="71"/>
      <c r="G33" s="191">
        <f t="shared" si="2"/>
        <v>0</v>
      </c>
      <c r="H33" s="34"/>
      <c r="I33" s="35"/>
      <c r="J33" s="171">
        <f t="shared" si="1"/>
        <v>0</v>
      </c>
      <c r="K33" s="254"/>
    </row>
    <row r="34" spans="2:11" s="3" customFormat="1" ht="15">
      <c r="B34" s="94"/>
      <c r="C34" s="28"/>
      <c r="D34" s="29"/>
      <c r="E34" s="70"/>
      <c r="F34" s="71"/>
      <c r="G34" s="191">
        <f t="shared" si="2"/>
        <v>0</v>
      </c>
      <c r="H34" s="34"/>
      <c r="I34" s="35"/>
      <c r="J34" s="171">
        <f t="shared" si="1"/>
        <v>0</v>
      </c>
      <c r="K34" s="254"/>
    </row>
    <row r="35" spans="2:11" s="3" customFormat="1" ht="16.5" customHeight="1" hidden="1">
      <c r="B35" s="94"/>
      <c r="C35" s="28"/>
      <c r="D35" s="29"/>
      <c r="E35" s="70"/>
      <c r="F35" s="71"/>
      <c r="G35" s="191">
        <f t="shared" si="2"/>
        <v>0</v>
      </c>
      <c r="H35" s="34"/>
      <c r="I35" s="35"/>
      <c r="J35" s="171">
        <f t="shared" si="1"/>
        <v>0</v>
      </c>
      <c r="K35" s="254"/>
    </row>
    <row r="36" spans="2:11" s="3" customFormat="1" ht="15">
      <c r="B36" s="94"/>
      <c r="C36" s="28"/>
      <c r="D36" s="29"/>
      <c r="E36" s="70"/>
      <c r="F36" s="71"/>
      <c r="G36" s="191">
        <f t="shared" si="2"/>
        <v>0</v>
      </c>
      <c r="H36" s="34"/>
      <c r="I36" s="35"/>
      <c r="J36" s="171">
        <f t="shared" si="1"/>
        <v>0</v>
      </c>
      <c r="K36" s="254"/>
    </row>
    <row r="37" spans="2:11" s="3" customFormat="1" ht="15">
      <c r="B37" s="95"/>
      <c r="C37" s="30"/>
      <c r="D37" s="31"/>
      <c r="E37" s="72"/>
      <c r="F37" s="73"/>
      <c r="G37" s="191">
        <f t="shared" si="2"/>
        <v>0</v>
      </c>
      <c r="H37" s="36"/>
      <c r="I37" s="37"/>
      <c r="J37" s="171">
        <f t="shared" si="1"/>
        <v>0</v>
      </c>
      <c r="K37" s="254"/>
    </row>
    <row r="38" spans="2:11" s="3" customFormat="1" ht="15">
      <c r="B38" s="95"/>
      <c r="C38" s="30"/>
      <c r="D38" s="31"/>
      <c r="E38" s="72"/>
      <c r="F38" s="73"/>
      <c r="G38" s="191">
        <f t="shared" si="2"/>
        <v>0</v>
      </c>
      <c r="H38" s="36"/>
      <c r="I38" s="37"/>
      <c r="J38" s="171">
        <f t="shared" si="1"/>
        <v>0</v>
      </c>
      <c r="K38" s="254"/>
    </row>
    <row r="39" spans="2:11" s="3" customFormat="1" ht="16.5" customHeight="1" hidden="1">
      <c r="B39" s="95"/>
      <c r="C39" s="30"/>
      <c r="D39" s="31"/>
      <c r="E39" s="72"/>
      <c r="F39" s="73"/>
      <c r="G39" s="191">
        <f t="shared" si="2"/>
        <v>0</v>
      </c>
      <c r="H39" s="36"/>
      <c r="I39" s="37"/>
      <c r="J39" s="171">
        <f t="shared" si="1"/>
        <v>0</v>
      </c>
      <c r="K39" s="254"/>
    </row>
    <row r="40" spans="2:11" s="3" customFormat="1" ht="16.5" customHeight="1" hidden="1">
      <c r="B40" s="95"/>
      <c r="C40" s="30"/>
      <c r="D40" s="31"/>
      <c r="E40" s="72"/>
      <c r="F40" s="73"/>
      <c r="G40" s="191">
        <f t="shared" si="2"/>
        <v>0</v>
      </c>
      <c r="H40" s="36"/>
      <c r="I40" s="37"/>
      <c r="J40" s="171">
        <f t="shared" si="1"/>
        <v>0</v>
      </c>
      <c r="K40" s="254"/>
    </row>
    <row r="41" spans="2:11" s="3" customFormat="1" ht="16.5" customHeight="1" hidden="1">
      <c r="B41" s="95"/>
      <c r="C41" s="30"/>
      <c r="D41" s="31"/>
      <c r="E41" s="72"/>
      <c r="F41" s="73"/>
      <c r="G41" s="191">
        <f t="shared" si="2"/>
        <v>0</v>
      </c>
      <c r="H41" s="36"/>
      <c r="I41" s="37"/>
      <c r="J41" s="171">
        <f t="shared" si="1"/>
        <v>0</v>
      </c>
      <c r="K41" s="254"/>
    </row>
    <row r="42" spans="2:11" s="3" customFormat="1" ht="16.5" customHeight="1" hidden="1">
      <c r="B42" s="95"/>
      <c r="C42" s="30"/>
      <c r="D42" s="31"/>
      <c r="E42" s="72"/>
      <c r="F42" s="73"/>
      <c r="G42" s="191">
        <f t="shared" si="2"/>
        <v>0</v>
      </c>
      <c r="H42" s="36"/>
      <c r="I42" s="37"/>
      <c r="J42" s="171">
        <f t="shared" si="1"/>
        <v>0</v>
      </c>
      <c r="K42" s="254"/>
    </row>
    <row r="43" spans="2:11" s="3" customFormat="1" ht="16.5" customHeight="1" hidden="1">
      <c r="B43" s="95"/>
      <c r="C43" s="30"/>
      <c r="D43" s="31"/>
      <c r="E43" s="72"/>
      <c r="F43" s="73"/>
      <c r="G43" s="191">
        <f t="shared" si="2"/>
        <v>0</v>
      </c>
      <c r="H43" s="36"/>
      <c r="I43" s="37"/>
      <c r="J43" s="171">
        <f t="shared" si="1"/>
        <v>0</v>
      </c>
      <c r="K43" s="254"/>
    </row>
    <row r="44" spans="2:11" s="3" customFormat="1" ht="16.5" customHeight="1" hidden="1">
      <c r="B44" s="95"/>
      <c r="C44" s="30"/>
      <c r="D44" s="31"/>
      <c r="E44" s="72"/>
      <c r="F44" s="73"/>
      <c r="G44" s="191">
        <f t="shared" si="2"/>
        <v>0</v>
      </c>
      <c r="H44" s="36"/>
      <c r="I44" s="37"/>
      <c r="J44" s="171">
        <f t="shared" si="1"/>
        <v>0</v>
      </c>
      <c r="K44" s="254"/>
    </row>
    <row r="45" spans="2:11" s="3" customFormat="1" ht="16.5" customHeight="1" hidden="1">
      <c r="B45" s="95"/>
      <c r="C45" s="30"/>
      <c r="D45" s="31"/>
      <c r="E45" s="72"/>
      <c r="F45" s="73"/>
      <c r="G45" s="191">
        <f t="shared" si="2"/>
        <v>0</v>
      </c>
      <c r="H45" s="36"/>
      <c r="I45" s="37"/>
      <c r="J45" s="171">
        <f t="shared" si="1"/>
        <v>0</v>
      </c>
      <c r="K45" s="254"/>
    </row>
    <row r="46" spans="2:11" s="3" customFormat="1" ht="22.5" customHeight="1">
      <c r="B46" s="96" t="s">
        <v>38</v>
      </c>
      <c r="C46" s="13" t="s">
        <v>112</v>
      </c>
      <c r="D46" s="38"/>
      <c r="E46" s="39"/>
      <c r="F46" s="40"/>
      <c r="G46" s="167">
        <f>SUM(G47:G66)</f>
        <v>0</v>
      </c>
      <c r="H46" s="193">
        <f>SUM(H47:H66)</f>
        <v>0</v>
      </c>
      <c r="I46" s="167">
        <f>SUM(I47:I66)</f>
        <v>0</v>
      </c>
      <c r="J46" s="168">
        <f t="shared" si="1"/>
        <v>0</v>
      </c>
      <c r="K46" s="254"/>
    </row>
    <row r="47" spans="2:11" s="3" customFormat="1" ht="15">
      <c r="B47" s="93"/>
      <c r="C47" s="25"/>
      <c r="D47" s="26"/>
      <c r="E47" s="74"/>
      <c r="F47" s="75"/>
      <c r="G47" s="191">
        <f aca="true" t="shared" si="3" ref="G47:G66">+E47*F47</f>
        <v>0</v>
      </c>
      <c r="H47" s="32"/>
      <c r="I47" s="33"/>
      <c r="J47" s="171">
        <f t="shared" si="1"/>
        <v>0</v>
      </c>
      <c r="K47" s="254"/>
    </row>
    <row r="48" spans="2:11" s="3" customFormat="1" ht="15">
      <c r="B48" s="97"/>
      <c r="C48" s="28"/>
      <c r="D48" s="29"/>
      <c r="E48" s="70"/>
      <c r="F48" s="71"/>
      <c r="G48" s="191">
        <f t="shared" si="3"/>
        <v>0</v>
      </c>
      <c r="H48" s="34"/>
      <c r="I48" s="35"/>
      <c r="J48" s="171">
        <f t="shared" si="1"/>
        <v>0</v>
      </c>
      <c r="K48" s="254"/>
    </row>
    <row r="49" spans="2:11" s="3" customFormat="1" ht="15">
      <c r="B49" s="94"/>
      <c r="C49" s="28"/>
      <c r="D49" s="29"/>
      <c r="E49" s="70"/>
      <c r="F49" s="71"/>
      <c r="G49" s="191">
        <f t="shared" si="3"/>
        <v>0</v>
      </c>
      <c r="H49" s="34"/>
      <c r="I49" s="35"/>
      <c r="J49" s="171">
        <f t="shared" si="1"/>
        <v>0</v>
      </c>
      <c r="K49" s="254"/>
    </row>
    <row r="50" spans="2:11" s="3" customFormat="1" ht="15">
      <c r="B50" s="97"/>
      <c r="C50" s="28"/>
      <c r="D50" s="29"/>
      <c r="E50" s="70"/>
      <c r="F50" s="71"/>
      <c r="G50" s="191">
        <f t="shared" si="3"/>
        <v>0</v>
      </c>
      <c r="H50" s="34"/>
      <c r="I50" s="35"/>
      <c r="J50" s="171">
        <f t="shared" si="1"/>
        <v>0</v>
      </c>
      <c r="K50" s="254"/>
    </row>
    <row r="51" spans="2:11" s="3" customFormat="1" ht="15">
      <c r="B51" s="94"/>
      <c r="C51" s="28"/>
      <c r="D51" s="29"/>
      <c r="E51" s="70"/>
      <c r="F51" s="71"/>
      <c r="G51" s="191">
        <f t="shared" si="3"/>
        <v>0</v>
      </c>
      <c r="H51" s="34"/>
      <c r="I51" s="35"/>
      <c r="J51" s="171">
        <f t="shared" si="1"/>
        <v>0</v>
      </c>
      <c r="K51" s="254"/>
    </row>
    <row r="52" spans="2:11" s="3" customFormat="1" ht="15">
      <c r="B52" s="94"/>
      <c r="C52" s="28"/>
      <c r="D52" s="29"/>
      <c r="E52" s="70"/>
      <c r="F52" s="71"/>
      <c r="G52" s="191">
        <f t="shared" si="3"/>
        <v>0</v>
      </c>
      <c r="H52" s="34"/>
      <c r="I52" s="35"/>
      <c r="J52" s="171">
        <f t="shared" si="1"/>
        <v>0</v>
      </c>
      <c r="K52" s="254"/>
    </row>
    <row r="53" spans="2:11" s="3" customFormat="1" ht="15">
      <c r="B53" s="94"/>
      <c r="C53" s="28"/>
      <c r="D53" s="29"/>
      <c r="E53" s="70"/>
      <c r="F53" s="71"/>
      <c r="G53" s="191">
        <f t="shared" si="3"/>
        <v>0</v>
      </c>
      <c r="H53" s="34"/>
      <c r="I53" s="35"/>
      <c r="J53" s="171">
        <f t="shared" si="1"/>
        <v>0</v>
      </c>
      <c r="K53" s="254"/>
    </row>
    <row r="54" spans="2:11" s="3" customFormat="1" ht="16.5" customHeight="1" hidden="1">
      <c r="B54" s="94"/>
      <c r="C54" s="28"/>
      <c r="D54" s="29"/>
      <c r="E54" s="70"/>
      <c r="F54" s="71"/>
      <c r="G54" s="191">
        <f t="shared" si="3"/>
        <v>0</v>
      </c>
      <c r="H54" s="34"/>
      <c r="I54" s="35"/>
      <c r="J54" s="171">
        <f t="shared" si="1"/>
        <v>0</v>
      </c>
      <c r="K54" s="254"/>
    </row>
    <row r="55" spans="2:11" s="3" customFormat="1" ht="15">
      <c r="B55" s="97"/>
      <c r="C55" s="28"/>
      <c r="D55" s="29"/>
      <c r="E55" s="70"/>
      <c r="F55" s="71"/>
      <c r="G55" s="191">
        <f t="shared" si="3"/>
        <v>0</v>
      </c>
      <c r="H55" s="34"/>
      <c r="I55" s="35"/>
      <c r="J55" s="171">
        <f t="shared" si="1"/>
        <v>0</v>
      </c>
      <c r="K55" s="254"/>
    </row>
    <row r="56" spans="2:11" s="3" customFormat="1" ht="15">
      <c r="B56" s="97"/>
      <c r="C56" s="28"/>
      <c r="D56" s="29"/>
      <c r="E56" s="70"/>
      <c r="F56" s="71"/>
      <c r="G56" s="191">
        <f t="shared" si="3"/>
        <v>0</v>
      </c>
      <c r="H56" s="34"/>
      <c r="I56" s="35"/>
      <c r="J56" s="171">
        <f t="shared" si="1"/>
        <v>0</v>
      </c>
      <c r="K56" s="254"/>
    </row>
    <row r="57" spans="2:11" s="3" customFormat="1" ht="15">
      <c r="B57" s="97"/>
      <c r="C57" s="28"/>
      <c r="D57" s="29"/>
      <c r="E57" s="70"/>
      <c r="F57" s="71"/>
      <c r="G57" s="191">
        <f t="shared" si="3"/>
        <v>0</v>
      </c>
      <c r="H57" s="34"/>
      <c r="I57" s="35"/>
      <c r="J57" s="171">
        <f t="shared" si="1"/>
        <v>0</v>
      </c>
      <c r="K57" s="254"/>
    </row>
    <row r="58" spans="2:11" s="3" customFormat="1" ht="15">
      <c r="B58" s="97"/>
      <c r="C58" s="28"/>
      <c r="D58" s="29"/>
      <c r="E58" s="70"/>
      <c r="F58" s="71"/>
      <c r="G58" s="191">
        <f t="shared" si="3"/>
        <v>0</v>
      </c>
      <c r="H58" s="34"/>
      <c r="I58" s="35"/>
      <c r="J58" s="171">
        <f t="shared" si="1"/>
        <v>0</v>
      </c>
      <c r="K58" s="254"/>
    </row>
    <row r="59" spans="2:11" s="3" customFormat="1" ht="16.5" customHeight="1">
      <c r="B59" s="97"/>
      <c r="C59" s="28"/>
      <c r="D59" s="29"/>
      <c r="E59" s="70"/>
      <c r="F59" s="71"/>
      <c r="G59" s="191">
        <f t="shared" si="3"/>
        <v>0</v>
      </c>
      <c r="H59" s="34"/>
      <c r="I59" s="35"/>
      <c r="J59" s="171">
        <f t="shared" si="1"/>
        <v>0</v>
      </c>
      <c r="K59" s="254"/>
    </row>
    <row r="60" spans="2:11" s="3" customFormat="1" ht="16.5" customHeight="1" hidden="1">
      <c r="B60" s="97"/>
      <c r="C60" s="28"/>
      <c r="D60" s="29"/>
      <c r="E60" s="70"/>
      <c r="F60" s="71"/>
      <c r="G60" s="191">
        <f t="shared" si="3"/>
        <v>0</v>
      </c>
      <c r="H60" s="34"/>
      <c r="I60" s="35"/>
      <c r="J60" s="171">
        <f t="shared" si="1"/>
        <v>0</v>
      </c>
      <c r="K60" s="254"/>
    </row>
    <row r="61" spans="2:11" s="3" customFormat="1" ht="16.5" customHeight="1" hidden="1">
      <c r="B61" s="94"/>
      <c r="C61" s="28"/>
      <c r="D61" s="29"/>
      <c r="E61" s="70"/>
      <c r="F61" s="71"/>
      <c r="G61" s="191">
        <f t="shared" si="3"/>
        <v>0</v>
      </c>
      <c r="H61" s="34"/>
      <c r="I61" s="35"/>
      <c r="J61" s="171">
        <f t="shared" si="1"/>
        <v>0</v>
      </c>
      <c r="K61" s="254"/>
    </row>
    <row r="62" spans="2:11" s="3" customFormat="1" ht="16.5" customHeight="1" hidden="1">
      <c r="B62" s="95"/>
      <c r="C62" s="30"/>
      <c r="D62" s="31"/>
      <c r="E62" s="72"/>
      <c r="F62" s="73"/>
      <c r="G62" s="191">
        <f t="shared" si="3"/>
        <v>0</v>
      </c>
      <c r="H62" s="36"/>
      <c r="I62" s="37"/>
      <c r="J62" s="171">
        <f t="shared" si="1"/>
        <v>0</v>
      </c>
      <c r="K62" s="255"/>
    </row>
    <row r="63" spans="2:11" s="3" customFormat="1" ht="16.5" customHeight="1" hidden="1">
      <c r="B63" s="95"/>
      <c r="C63" s="30"/>
      <c r="D63" s="31"/>
      <c r="E63" s="72"/>
      <c r="F63" s="73"/>
      <c r="G63" s="191">
        <f t="shared" si="3"/>
        <v>0</v>
      </c>
      <c r="H63" s="36"/>
      <c r="I63" s="37"/>
      <c r="J63" s="171">
        <f t="shared" si="1"/>
        <v>0</v>
      </c>
      <c r="K63" s="255"/>
    </row>
    <row r="64" spans="2:11" s="3" customFormat="1" ht="16.5" customHeight="1" hidden="1">
      <c r="B64" s="95"/>
      <c r="C64" s="30"/>
      <c r="D64" s="31"/>
      <c r="E64" s="72"/>
      <c r="F64" s="73"/>
      <c r="G64" s="191">
        <f t="shared" si="3"/>
        <v>0</v>
      </c>
      <c r="H64" s="36"/>
      <c r="I64" s="37"/>
      <c r="J64" s="171">
        <f t="shared" si="1"/>
        <v>0</v>
      </c>
      <c r="K64" s="255"/>
    </row>
    <row r="65" spans="2:11" s="3" customFormat="1" ht="16.5" customHeight="1" hidden="1">
      <c r="B65" s="95"/>
      <c r="C65" s="30"/>
      <c r="D65" s="31"/>
      <c r="E65" s="72"/>
      <c r="F65" s="73"/>
      <c r="G65" s="191">
        <f t="shared" si="3"/>
        <v>0</v>
      </c>
      <c r="H65" s="36"/>
      <c r="I65" s="37"/>
      <c r="J65" s="171">
        <f t="shared" si="1"/>
        <v>0</v>
      </c>
      <c r="K65" s="255"/>
    </row>
    <row r="66" spans="2:11" s="3" customFormat="1" ht="16.5" customHeight="1" hidden="1">
      <c r="B66" s="95"/>
      <c r="C66" s="30"/>
      <c r="D66" s="31"/>
      <c r="E66" s="72"/>
      <c r="F66" s="73"/>
      <c r="G66" s="191">
        <f t="shared" si="3"/>
        <v>0</v>
      </c>
      <c r="H66" s="36"/>
      <c r="I66" s="37"/>
      <c r="J66" s="171">
        <f t="shared" si="1"/>
        <v>0</v>
      </c>
      <c r="K66" s="255"/>
    </row>
    <row r="67" spans="2:11" s="3" customFormat="1" ht="50.25" customHeight="1">
      <c r="B67" s="86" t="s">
        <v>39</v>
      </c>
      <c r="C67" s="98" t="s">
        <v>75</v>
      </c>
      <c r="D67" s="99"/>
      <c r="E67" s="100"/>
      <c r="F67" s="101"/>
      <c r="G67" s="192">
        <f>+G25+G46</f>
        <v>0</v>
      </c>
      <c r="H67" s="195">
        <f>+H25+H46</f>
        <v>0</v>
      </c>
      <c r="I67" s="192">
        <f>+I25+I46</f>
        <v>0</v>
      </c>
      <c r="J67" s="194">
        <f t="shared" si="1"/>
        <v>0</v>
      </c>
      <c r="K67" s="196" t="e">
        <f>+H67/G67</f>
        <v>#DIV/0!</v>
      </c>
    </row>
    <row r="68" spans="2:11" s="3" customFormat="1" ht="33.75" customHeight="1">
      <c r="B68" s="237"/>
      <c r="C68" s="237"/>
      <c r="D68" s="237"/>
      <c r="E68" s="237"/>
      <c r="F68" s="237"/>
      <c r="G68" s="237"/>
      <c r="H68" s="237"/>
      <c r="I68" s="237"/>
      <c r="J68" s="237"/>
      <c r="K68" s="237"/>
    </row>
    <row r="69" spans="2:11" s="3" customFormat="1" ht="244.5" customHeight="1">
      <c r="B69" s="275" t="s">
        <v>77</v>
      </c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s="1" customFormat="1" ht="158.25" customHeight="1">
      <c r="B70" s="260" t="s">
        <v>78</v>
      </c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s="3" customFormat="1" ht="49.5" customHeight="1">
      <c r="B71" s="263" t="s">
        <v>79</v>
      </c>
      <c r="C71" s="231"/>
      <c r="D71" s="230" t="s">
        <v>80</v>
      </c>
      <c r="E71" s="230"/>
      <c r="F71" s="230"/>
      <c r="G71" s="230"/>
      <c r="H71" s="230"/>
      <c r="I71" s="231" t="s">
        <v>81</v>
      </c>
      <c r="J71" s="231"/>
      <c r="K71" s="232"/>
    </row>
    <row r="72" spans="2:11" s="3" customFormat="1" ht="48.75" customHeight="1">
      <c r="B72" s="106"/>
      <c r="C72" s="42"/>
      <c r="D72" s="43"/>
      <c r="E72" s="44"/>
      <c r="F72" s="44"/>
      <c r="G72" s="45"/>
      <c r="H72" s="45"/>
      <c r="I72" s="273" t="s">
        <v>82</v>
      </c>
      <c r="J72" s="273"/>
      <c r="K72" s="274"/>
    </row>
    <row r="73" spans="2:11" s="3" customFormat="1" ht="49.5" customHeight="1">
      <c r="B73" s="107"/>
      <c r="C73" s="46"/>
      <c r="D73" s="43"/>
      <c r="E73" s="44"/>
      <c r="F73" s="44"/>
      <c r="G73" s="45"/>
      <c r="H73" s="45"/>
      <c r="I73" s="271"/>
      <c r="J73" s="271"/>
      <c r="K73" s="272"/>
    </row>
    <row r="74" spans="2:11" s="3" customFormat="1" ht="66.75" customHeight="1">
      <c r="B74" s="243"/>
      <c r="C74" s="244"/>
      <c r="D74" s="108"/>
      <c r="E74" s="109"/>
      <c r="F74" s="109"/>
      <c r="G74" s="110"/>
      <c r="H74" s="110"/>
      <c r="I74" s="245"/>
      <c r="J74" s="245"/>
      <c r="K74" s="246"/>
    </row>
    <row r="75" spans="2:11" ht="93" customHeight="1">
      <c r="B75" s="14"/>
      <c r="C75" s="270" t="s">
        <v>83</v>
      </c>
      <c r="D75" s="270"/>
      <c r="E75" s="270"/>
      <c r="F75" s="270"/>
      <c r="G75" s="270"/>
      <c r="H75" s="270"/>
      <c r="I75" s="270"/>
      <c r="J75" s="270"/>
      <c r="K75" s="270"/>
    </row>
    <row r="76" spans="1:11" s="111" customFormat="1" ht="36.75" customHeight="1">
      <c r="A76" s="21"/>
      <c r="B76" s="19" t="s">
        <v>2</v>
      </c>
      <c r="C76" s="239" t="s">
        <v>84</v>
      </c>
      <c r="D76" s="239"/>
      <c r="E76" s="239"/>
      <c r="F76" s="239"/>
      <c r="G76" s="239"/>
      <c r="H76" s="239"/>
      <c r="I76" s="239"/>
      <c r="J76" s="239"/>
      <c r="K76" s="239"/>
    </row>
    <row r="77" spans="1:11" s="111" customFormat="1" ht="48" customHeight="1">
      <c r="A77" s="21"/>
      <c r="B77" s="19" t="s">
        <v>10</v>
      </c>
      <c r="C77" s="269" t="s">
        <v>117</v>
      </c>
      <c r="D77" s="269"/>
      <c r="E77" s="269"/>
      <c r="F77" s="269"/>
      <c r="G77" s="269"/>
      <c r="H77" s="269"/>
      <c r="I77" s="269"/>
      <c r="J77" s="269"/>
      <c r="K77" s="269"/>
    </row>
    <row r="78" spans="1:11" s="111" customFormat="1" ht="27.75" customHeight="1">
      <c r="A78" s="21"/>
      <c r="B78" s="19" t="s">
        <v>22</v>
      </c>
      <c r="C78" s="239" t="s">
        <v>85</v>
      </c>
      <c r="D78" s="239"/>
      <c r="E78" s="239"/>
      <c r="F78" s="239"/>
      <c r="G78" s="239"/>
      <c r="H78" s="239"/>
      <c r="I78" s="239"/>
      <c r="J78" s="239"/>
      <c r="K78" s="239"/>
    </row>
    <row r="79" spans="1:11" s="111" customFormat="1" ht="87" customHeight="1">
      <c r="A79" s="21"/>
      <c r="B79" s="19" t="s">
        <v>31</v>
      </c>
      <c r="C79" s="239" t="s">
        <v>86</v>
      </c>
      <c r="D79" s="239"/>
      <c r="E79" s="239"/>
      <c r="F79" s="239"/>
      <c r="G79" s="239"/>
      <c r="H79" s="239"/>
      <c r="I79" s="239"/>
      <c r="J79" s="239"/>
      <c r="K79" s="239"/>
    </row>
    <row r="80" spans="1:11" s="111" customFormat="1" ht="52.5" customHeight="1">
      <c r="A80" s="21"/>
      <c r="B80" s="19" t="s">
        <v>32</v>
      </c>
      <c r="C80" s="239" t="s">
        <v>87</v>
      </c>
      <c r="D80" s="239"/>
      <c r="E80" s="239"/>
      <c r="F80" s="239"/>
      <c r="G80" s="239"/>
      <c r="H80" s="239"/>
      <c r="I80" s="239"/>
      <c r="J80" s="239"/>
      <c r="K80" s="239"/>
    </row>
    <row r="81" spans="1:11" s="111" customFormat="1" ht="64.5" customHeight="1">
      <c r="A81" s="21"/>
      <c r="B81" s="19">
        <v>6</v>
      </c>
      <c r="C81" s="239" t="s">
        <v>118</v>
      </c>
      <c r="D81" s="239"/>
      <c r="E81" s="239"/>
      <c r="F81" s="239"/>
      <c r="G81" s="239"/>
      <c r="H81" s="239"/>
      <c r="I81" s="239"/>
      <c r="J81" s="239"/>
      <c r="K81" s="239"/>
    </row>
    <row r="82" spans="1:11" s="111" customFormat="1" ht="38.25" customHeight="1">
      <c r="A82" s="21"/>
      <c r="B82" s="19" t="s">
        <v>34</v>
      </c>
      <c r="C82" s="259" t="s">
        <v>88</v>
      </c>
      <c r="D82" s="259"/>
      <c r="E82" s="259"/>
      <c r="F82" s="259"/>
      <c r="G82" s="259"/>
      <c r="H82" s="259"/>
      <c r="I82" s="259"/>
      <c r="J82" s="259"/>
      <c r="K82" s="259"/>
    </row>
    <row r="83" spans="1:11" s="111" customFormat="1" ht="54" customHeight="1">
      <c r="A83" s="21"/>
      <c r="B83" s="19">
        <v>8</v>
      </c>
      <c r="C83" s="239" t="s">
        <v>89</v>
      </c>
      <c r="D83" s="239"/>
      <c r="E83" s="239"/>
      <c r="F83" s="239"/>
      <c r="G83" s="239"/>
      <c r="H83" s="239"/>
      <c r="I83" s="239"/>
      <c r="J83" s="239"/>
      <c r="K83" s="239"/>
    </row>
  </sheetData>
  <sheetProtection/>
  <mergeCells count="65">
    <mergeCell ref="E16:H16"/>
    <mergeCell ref="E17:H17"/>
    <mergeCell ref="E18:H18"/>
    <mergeCell ref="E19:H19"/>
    <mergeCell ref="C15:D15"/>
    <mergeCell ref="C16:D16"/>
    <mergeCell ref="C17:D17"/>
    <mergeCell ref="E9:K9"/>
    <mergeCell ref="E14:H14"/>
    <mergeCell ref="I12:K12"/>
    <mergeCell ref="I13:K13"/>
    <mergeCell ref="C80:K80"/>
    <mergeCell ref="C78:K78"/>
    <mergeCell ref="C77:K77"/>
    <mergeCell ref="C76:K76"/>
    <mergeCell ref="C75:K75"/>
    <mergeCell ref="I16:K16"/>
    <mergeCell ref="E12:H12"/>
    <mergeCell ref="E13:H13"/>
    <mergeCell ref="C82:K82"/>
    <mergeCell ref="C81:K81"/>
    <mergeCell ref="C79:K79"/>
    <mergeCell ref="B70:K70"/>
    <mergeCell ref="B71:C71"/>
    <mergeCell ref="I17:K17"/>
    <mergeCell ref="I73:K73"/>
    <mergeCell ref="I72:K72"/>
    <mergeCell ref="C83:K83"/>
    <mergeCell ref="C21:K21"/>
    <mergeCell ref="B74:C74"/>
    <mergeCell ref="I74:K74"/>
    <mergeCell ref="D22:G22"/>
    <mergeCell ref="H22:K22"/>
    <mergeCell ref="K23:K66"/>
    <mergeCell ref="B69:K69"/>
    <mergeCell ref="I14:K14"/>
    <mergeCell ref="D71:H71"/>
    <mergeCell ref="I71:K71"/>
    <mergeCell ref="C18:D18"/>
    <mergeCell ref="C19:D19"/>
    <mergeCell ref="I18:K18"/>
    <mergeCell ref="I19:K19"/>
    <mergeCell ref="B68:K68"/>
    <mergeCell ref="E15:H15"/>
    <mergeCell ref="I15:K15"/>
    <mergeCell ref="J1:K1"/>
    <mergeCell ref="E7:K7"/>
    <mergeCell ref="B2:K2"/>
    <mergeCell ref="C3:K3"/>
    <mergeCell ref="C11:K11"/>
    <mergeCell ref="C14:D14"/>
    <mergeCell ref="C12:D12"/>
    <mergeCell ref="C13:D13"/>
    <mergeCell ref="C4:D4"/>
    <mergeCell ref="E4:K4"/>
    <mergeCell ref="E10:K10"/>
    <mergeCell ref="C10:D10"/>
    <mergeCell ref="C5:D5"/>
    <mergeCell ref="C6:D6"/>
    <mergeCell ref="C8:D8"/>
    <mergeCell ref="C9:D9"/>
    <mergeCell ref="E5:K5"/>
    <mergeCell ref="E6:K6"/>
    <mergeCell ref="C7:D7"/>
    <mergeCell ref="E8:K8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 alignWithMargins="0">
    <oddFooter xml:space="preserve">&amp;C&amp;"Times New Roman,Regular"Страна &amp;P </oddFooter>
  </headerFooter>
  <rowBreaks count="3" manualBreakCount="3">
    <brk id="19" max="255" man="1"/>
    <brk id="6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9"/>
  <sheetViews>
    <sheetView tabSelected="1" zoomScale="73" zoomScaleNormal="73" zoomScalePageLayoutView="0" workbookViewId="0" topLeftCell="B9">
      <selection activeCell="I80" sqref="I80:K80"/>
    </sheetView>
  </sheetViews>
  <sheetFormatPr defaultColWidth="9.140625" defaultRowHeight="15" customHeight="1"/>
  <cols>
    <col min="1" max="1" width="13.140625" style="51" hidden="1" customWidth="1"/>
    <col min="2" max="2" width="8.140625" style="52" bestFit="1" customWidth="1"/>
    <col min="3" max="3" width="53.00390625" style="52" bestFit="1" customWidth="1"/>
    <col min="4" max="4" width="13.7109375" style="52" bestFit="1" customWidth="1"/>
    <col min="5" max="5" width="15.421875" style="52" bestFit="1" customWidth="1"/>
    <col min="6" max="6" width="24.7109375" style="52" bestFit="1" customWidth="1"/>
    <col min="7" max="7" width="18.28125" style="53" bestFit="1" customWidth="1"/>
    <col min="8" max="8" width="16.7109375" style="53" bestFit="1" customWidth="1"/>
    <col min="9" max="9" width="22.140625" style="53" bestFit="1" customWidth="1"/>
    <col min="10" max="10" width="15.00390625" style="69" bestFit="1" customWidth="1"/>
    <col min="11" max="11" width="9.57421875" style="52" bestFit="1" customWidth="1"/>
    <col min="12" max="247" width="9.140625" style="51" bestFit="1" customWidth="1"/>
    <col min="248" max="248" width="9.140625" style="52" bestFit="1" customWidth="1"/>
    <col min="249" max="16384" width="9.140625" style="52" customWidth="1"/>
  </cols>
  <sheetData>
    <row r="1" spans="1:11" s="126" customFormat="1" ht="21.75" customHeight="1">
      <c r="A1" s="152"/>
      <c r="B1" s="53"/>
      <c r="C1" s="53"/>
      <c r="D1" s="125"/>
      <c r="E1" s="125"/>
      <c r="F1" s="52"/>
      <c r="G1" s="76"/>
      <c r="J1" s="361" t="s">
        <v>41</v>
      </c>
      <c r="K1" s="361"/>
    </row>
    <row r="2" spans="1:11" s="112" customFormat="1" ht="25.5" customHeight="1">
      <c r="A2" s="126"/>
      <c r="B2" s="362" t="s">
        <v>42</v>
      </c>
      <c r="C2" s="362"/>
      <c r="D2" s="362"/>
      <c r="E2" s="362"/>
      <c r="F2" s="363"/>
      <c r="G2" s="364"/>
      <c r="H2" s="365"/>
      <c r="I2" s="365"/>
      <c r="J2" s="365"/>
      <c r="K2" s="365"/>
    </row>
    <row r="3" spans="1:247" s="79" customFormat="1" ht="29.25" customHeight="1">
      <c r="A3" s="112"/>
      <c r="B3" s="366" t="s">
        <v>119</v>
      </c>
      <c r="C3" s="366"/>
      <c r="D3" s="366"/>
      <c r="E3" s="366"/>
      <c r="F3" s="367"/>
      <c r="G3" s="368"/>
      <c r="H3" s="369"/>
      <c r="I3" s="369"/>
      <c r="J3" s="369"/>
      <c r="K3" s="36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</row>
    <row r="4" spans="1:247" s="127" customFormat="1" ht="28.5" customHeight="1">
      <c r="A4" s="59"/>
      <c r="B4" s="156" t="s">
        <v>2</v>
      </c>
      <c r="C4" s="370" t="s">
        <v>55</v>
      </c>
      <c r="D4" s="370"/>
      <c r="E4" s="371"/>
      <c r="F4" s="371"/>
      <c r="G4" s="371"/>
      <c r="H4" s="371"/>
      <c r="I4" s="371"/>
      <c r="J4" s="371"/>
      <c r="K4" s="371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</row>
    <row r="5" spans="1:247" s="128" customFormat="1" ht="49.5" customHeight="1">
      <c r="A5" s="133"/>
      <c r="B5" s="80" t="s">
        <v>3</v>
      </c>
      <c r="C5" s="207" t="s">
        <v>90</v>
      </c>
      <c r="D5" s="347"/>
      <c r="E5" s="351"/>
      <c r="F5" s="352"/>
      <c r="G5" s="352"/>
      <c r="H5" s="352"/>
      <c r="I5" s="352"/>
      <c r="J5" s="352"/>
      <c r="K5" s="35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</row>
    <row r="6" spans="1:247" s="128" customFormat="1" ht="24" customHeight="1">
      <c r="A6" s="133"/>
      <c r="B6" s="150" t="s">
        <v>4</v>
      </c>
      <c r="C6" s="206" t="s">
        <v>64</v>
      </c>
      <c r="D6" s="218"/>
      <c r="E6" s="351"/>
      <c r="F6" s="352"/>
      <c r="G6" s="352"/>
      <c r="H6" s="352"/>
      <c r="I6" s="352"/>
      <c r="J6" s="352"/>
      <c r="K6" s="35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</row>
    <row r="7" spans="1:247" s="128" customFormat="1" ht="23.25" customHeight="1">
      <c r="A7" s="133"/>
      <c r="B7" s="80" t="s">
        <v>5</v>
      </c>
      <c r="C7" s="206" t="s">
        <v>56</v>
      </c>
      <c r="D7" s="218"/>
      <c r="E7" s="351"/>
      <c r="F7" s="352"/>
      <c r="G7" s="352"/>
      <c r="H7" s="352"/>
      <c r="I7" s="352"/>
      <c r="J7" s="352"/>
      <c r="K7" s="35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</row>
    <row r="8" spans="1:247" s="128" customFormat="1" ht="28.5" customHeight="1">
      <c r="A8" s="133"/>
      <c r="B8" s="150" t="s">
        <v>6</v>
      </c>
      <c r="C8" s="206" t="s">
        <v>58</v>
      </c>
      <c r="D8" s="218"/>
      <c r="E8" s="354"/>
      <c r="F8" s="358"/>
      <c r="G8" s="358"/>
      <c r="H8" s="358"/>
      <c r="I8" s="358"/>
      <c r="J8" s="358"/>
      <c r="K8" s="359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</row>
    <row r="9" spans="1:247" s="128" customFormat="1" ht="35.25" customHeight="1">
      <c r="A9" s="133"/>
      <c r="B9" s="80" t="s">
        <v>7</v>
      </c>
      <c r="C9" s="206" t="s">
        <v>91</v>
      </c>
      <c r="D9" s="218"/>
      <c r="E9" s="354"/>
      <c r="F9" s="358"/>
      <c r="G9" s="358"/>
      <c r="H9" s="358"/>
      <c r="I9" s="358"/>
      <c r="J9" s="358"/>
      <c r="K9" s="359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</row>
    <row r="10" spans="1:247" s="129" customFormat="1" ht="21" customHeight="1">
      <c r="A10" s="133"/>
      <c r="B10" s="150" t="s">
        <v>8</v>
      </c>
      <c r="C10" s="207" t="s">
        <v>60</v>
      </c>
      <c r="D10" s="347"/>
      <c r="E10" s="354"/>
      <c r="F10" s="352"/>
      <c r="G10" s="352"/>
      <c r="H10" s="352"/>
      <c r="I10" s="352"/>
      <c r="J10" s="352"/>
      <c r="K10" s="353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</row>
    <row r="11" spans="1:247" s="119" customFormat="1" ht="25.5" customHeight="1">
      <c r="A11" s="134"/>
      <c r="B11" s="146" t="s">
        <v>9</v>
      </c>
      <c r="C11" s="338" t="s">
        <v>93</v>
      </c>
      <c r="D11" s="339"/>
      <c r="E11" s="351"/>
      <c r="F11" s="352"/>
      <c r="G11" s="352"/>
      <c r="H11" s="352"/>
      <c r="I11" s="352"/>
      <c r="J11" s="352"/>
      <c r="K11" s="353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</row>
    <row r="12" spans="1:247" s="119" customFormat="1" ht="42" customHeight="1">
      <c r="A12" s="135"/>
      <c r="B12" s="147" t="s">
        <v>43</v>
      </c>
      <c r="C12" s="355" t="s">
        <v>92</v>
      </c>
      <c r="D12" s="355"/>
      <c r="E12" s="357"/>
      <c r="F12" s="357"/>
      <c r="G12" s="357"/>
      <c r="H12" s="357"/>
      <c r="I12" s="357"/>
      <c r="J12" s="357"/>
      <c r="K12" s="357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</row>
    <row r="13" spans="1:247" s="119" customFormat="1" ht="37.5" customHeight="1">
      <c r="A13" s="135"/>
      <c r="B13" s="147" t="s">
        <v>44</v>
      </c>
      <c r="C13" s="355" t="s">
        <v>94</v>
      </c>
      <c r="D13" s="355"/>
      <c r="E13" s="372"/>
      <c r="F13" s="372"/>
      <c r="G13" s="372"/>
      <c r="H13" s="372"/>
      <c r="I13" s="372"/>
      <c r="J13" s="372"/>
      <c r="K13" s="372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</row>
    <row r="14" spans="1:247" s="123" customFormat="1" ht="33" customHeight="1">
      <c r="A14" s="135"/>
      <c r="B14" s="147" t="s">
        <v>45</v>
      </c>
      <c r="C14" s="355" t="s">
        <v>95</v>
      </c>
      <c r="D14" s="355"/>
      <c r="E14" s="356"/>
      <c r="F14" s="356"/>
      <c r="G14" s="356"/>
      <c r="H14" s="356"/>
      <c r="I14" s="356"/>
      <c r="J14" s="356"/>
      <c r="K14" s="356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</row>
    <row r="15" spans="1:247" s="124" customFormat="1" ht="33" customHeight="1">
      <c r="A15" s="134"/>
      <c r="B15" s="146" t="s">
        <v>46</v>
      </c>
      <c r="C15" s="338" t="s">
        <v>96</v>
      </c>
      <c r="D15" s="339"/>
      <c r="E15" s="340" t="e">
        <f>+E12/E14</f>
        <v>#DIV/0!</v>
      </c>
      <c r="F15" s="341"/>
      <c r="G15" s="341"/>
      <c r="H15" s="341"/>
      <c r="I15" s="341"/>
      <c r="J15" s="341"/>
      <c r="K15" s="342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</row>
    <row r="16" spans="1:247" s="118" customFormat="1" ht="33" customHeight="1">
      <c r="A16" s="136"/>
      <c r="B16" s="148" t="s">
        <v>47</v>
      </c>
      <c r="C16" s="343" t="s">
        <v>97</v>
      </c>
      <c r="D16" s="344"/>
      <c r="E16" s="348" t="e">
        <f>+E13/E12</f>
        <v>#DIV/0!</v>
      </c>
      <c r="F16" s="349"/>
      <c r="G16" s="349"/>
      <c r="H16" s="349"/>
      <c r="I16" s="349"/>
      <c r="J16" s="349"/>
      <c r="K16" s="35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</row>
    <row r="17" spans="1:247" s="113" customFormat="1" ht="39.75" customHeight="1">
      <c r="A17" s="138"/>
      <c r="B17" s="186" t="s">
        <v>10</v>
      </c>
      <c r="C17" s="333" t="s">
        <v>98</v>
      </c>
      <c r="D17" s="333"/>
      <c r="E17" s="303"/>
      <c r="F17" s="334"/>
      <c r="G17" s="335"/>
      <c r="H17" s="336"/>
      <c r="I17" s="336"/>
      <c r="J17" s="337"/>
      <c r="K17" s="337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</row>
    <row r="18" spans="1:247" s="116" customFormat="1" ht="34.5" customHeight="1" thickBot="1">
      <c r="A18" s="138"/>
      <c r="B18" s="189"/>
      <c r="C18" s="330"/>
      <c r="D18" s="330"/>
      <c r="E18" s="298" t="s">
        <v>99</v>
      </c>
      <c r="F18" s="299"/>
      <c r="G18" s="298" t="s">
        <v>100</v>
      </c>
      <c r="H18" s="299"/>
      <c r="I18" s="190" t="s">
        <v>101</v>
      </c>
      <c r="J18" s="300" t="s">
        <v>102</v>
      </c>
      <c r="K18" s="300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</row>
    <row r="19" spans="1:247" s="130" customFormat="1" ht="30" customHeight="1" hidden="1">
      <c r="A19" s="139"/>
      <c r="B19" s="116" t="s">
        <v>2</v>
      </c>
      <c r="C19" s="331">
        <v>2</v>
      </c>
      <c r="D19" s="332"/>
      <c r="E19" s="284" t="s">
        <v>22</v>
      </c>
      <c r="F19" s="285"/>
      <c r="G19" s="345" t="s">
        <v>31</v>
      </c>
      <c r="H19" s="346"/>
      <c r="I19" s="155" t="s">
        <v>32</v>
      </c>
      <c r="J19" s="301" t="s">
        <v>40</v>
      </c>
      <c r="K19" s="302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</row>
    <row r="20" spans="1:247" s="130" customFormat="1" ht="18.75" customHeight="1" thickBot="1" thickTop="1">
      <c r="A20" s="139"/>
      <c r="B20" s="149" t="s">
        <v>14</v>
      </c>
      <c r="C20" s="318" t="s">
        <v>63</v>
      </c>
      <c r="D20" s="329"/>
      <c r="E20" s="286"/>
      <c r="F20" s="287"/>
      <c r="G20" s="288"/>
      <c r="H20" s="289"/>
      <c r="I20" s="162" t="e">
        <f aca="true" t="shared" si="0" ref="I20:I26">+E20/$E$26</f>
        <v>#DIV/0!</v>
      </c>
      <c r="J20" s="283" t="e">
        <f aca="true" t="shared" si="1" ref="J20:J26">+G20/$G$26</f>
        <v>#DIV/0!</v>
      </c>
      <c r="K20" s="283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</row>
    <row r="21" spans="1:247" s="130" customFormat="1" ht="18.75" customHeight="1" thickBot="1" thickTop="1">
      <c r="A21" s="139"/>
      <c r="B21" s="149" t="s">
        <v>15</v>
      </c>
      <c r="C21" s="318" t="s">
        <v>103</v>
      </c>
      <c r="D21" s="329"/>
      <c r="E21" s="286"/>
      <c r="F21" s="287"/>
      <c r="G21" s="288"/>
      <c r="H21" s="289"/>
      <c r="I21" s="162" t="e">
        <f t="shared" si="0"/>
        <v>#DIV/0!</v>
      </c>
      <c r="J21" s="283" t="e">
        <f t="shared" si="1"/>
        <v>#DIV/0!</v>
      </c>
      <c r="K21" s="283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</row>
    <row r="22" spans="1:247" s="130" customFormat="1" ht="18.75" customHeight="1">
      <c r="A22" s="139"/>
      <c r="B22" s="149" t="s">
        <v>16</v>
      </c>
      <c r="C22" s="318" t="s">
        <v>121</v>
      </c>
      <c r="D22" s="329"/>
      <c r="E22" s="286"/>
      <c r="F22" s="287"/>
      <c r="G22" s="288"/>
      <c r="H22" s="289"/>
      <c r="I22" s="162" t="e">
        <f t="shared" si="0"/>
        <v>#DIV/0!</v>
      </c>
      <c r="J22" s="283" t="e">
        <f t="shared" si="1"/>
        <v>#DIV/0!</v>
      </c>
      <c r="K22" s="283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</row>
    <row r="23" spans="1:247" s="130" customFormat="1" ht="18.75" customHeight="1">
      <c r="A23" s="139"/>
      <c r="B23" s="149" t="s">
        <v>17</v>
      </c>
      <c r="C23" s="318" t="s">
        <v>104</v>
      </c>
      <c r="D23" s="329"/>
      <c r="E23" s="286"/>
      <c r="F23" s="287"/>
      <c r="G23" s="288"/>
      <c r="H23" s="289"/>
      <c r="I23" s="162" t="e">
        <f t="shared" si="0"/>
        <v>#DIV/0!</v>
      </c>
      <c r="J23" s="283" t="e">
        <f t="shared" si="1"/>
        <v>#DIV/0!</v>
      </c>
      <c r="K23" s="283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</row>
    <row r="24" spans="1:247" s="131" customFormat="1" ht="18.75" customHeight="1">
      <c r="A24" s="139"/>
      <c r="B24" s="149" t="s">
        <v>18</v>
      </c>
      <c r="C24" s="318" t="s">
        <v>105</v>
      </c>
      <c r="D24" s="319"/>
      <c r="E24" s="286"/>
      <c r="F24" s="287"/>
      <c r="G24" s="288"/>
      <c r="H24" s="289"/>
      <c r="I24" s="162" t="e">
        <f t="shared" si="0"/>
        <v>#DIV/0!</v>
      </c>
      <c r="J24" s="283" t="e">
        <f t="shared" si="1"/>
        <v>#DIV/0!</v>
      </c>
      <c r="K24" s="283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</row>
    <row r="25" spans="1:247" s="115" customFormat="1" ht="18.75" customHeight="1">
      <c r="A25" s="140"/>
      <c r="B25" s="188" t="s">
        <v>19</v>
      </c>
      <c r="C25" s="320" t="s">
        <v>106</v>
      </c>
      <c r="D25" s="321"/>
      <c r="E25" s="286"/>
      <c r="F25" s="287"/>
      <c r="G25" s="288"/>
      <c r="H25" s="289"/>
      <c r="I25" s="162" t="e">
        <f t="shared" si="0"/>
        <v>#DIV/0!</v>
      </c>
      <c r="J25" s="313" t="e">
        <f t="shared" si="1"/>
        <v>#DIV/0!</v>
      </c>
      <c r="K25" s="313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</row>
    <row r="26" spans="1:247" s="79" customFormat="1" ht="36" customHeight="1">
      <c r="A26" s="59"/>
      <c r="B26" s="187" t="s">
        <v>20</v>
      </c>
      <c r="C26" s="303" t="s">
        <v>107</v>
      </c>
      <c r="D26" s="304"/>
      <c r="E26" s="309"/>
      <c r="F26" s="310"/>
      <c r="G26" s="325"/>
      <c r="H26" s="326"/>
      <c r="I26" s="162" t="e">
        <f t="shared" si="0"/>
        <v>#DIV/0!</v>
      </c>
      <c r="J26" s="313" t="e">
        <f t="shared" si="1"/>
        <v>#DIV/0!</v>
      </c>
      <c r="K26" s="313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</row>
    <row r="27" spans="1:247" s="175" customFormat="1" ht="16.5" customHeight="1">
      <c r="A27" s="59"/>
      <c r="B27" s="311"/>
      <c r="C27" s="312"/>
      <c r="D27" s="312"/>
      <c r="E27" s="312"/>
      <c r="F27" s="312"/>
      <c r="G27" s="312"/>
      <c r="H27" s="312"/>
      <c r="I27" s="312"/>
      <c r="J27" s="312"/>
      <c r="K27" s="31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</row>
    <row r="28" spans="1:247" s="132" customFormat="1" ht="39" customHeight="1">
      <c r="A28" s="141"/>
      <c r="B28" s="114" t="s">
        <v>22</v>
      </c>
      <c r="C28" s="305" t="s">
        <v>108</v>
      </c>
      <c r="D28" s="305"/>
      <c r="E28" s="305"/>
      <c r="F28" s="306"/>
      <c r="G28" s="307"/>
      <c r="H28" s="307"/>
      <c r="I28" s="308"/>
      <c r="J28" s="308"/>
      <c r="K28" s="308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</row>
    <row r="29" spans="1:247" s="122" customFormat="1" ht="50.25" customHeight="1">
      <c r="A29" s="141"/>
      <c r="B29" s="153"/>
      <c r="C29" s="153"/>
      <c r="D29" s="327" t="s">
        <v>48</v>
      </c>
      <c r="E29" s="327"/>
      <c r="F29" s="327"/>
      <c r="G29" s="327"/>
      <c r="H29" s="328" t="s">
        <v>49</v>
      </c>
      <c r="I29" s="328"/>
      <c r="J29" s="328"/>
      <c r="K29" s="328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</row>
    <row r="30" spans="1:247" s="120" customFormat="1" ht="112.5" customHeight="1">
      <c r="A30" s="138"/>
      <c r="B30" s="154" t="s">
        <v>109</v>
      </c>
      <c r="C30" s="157" t="s">
        <v>50</v>
      </c>
      <c r="D30" s="81" t="s">
        <v>71</v>
      </c>
      <c r="E30" s="8" t="s">
        <v>110</v>
      </c>
      <c r="F30" s="8" t="s">
        <v>111</v>
      </c>
      <c r="G30" s="157" t="s">
        <v>51</v>
      </c>
      <c r="H30" s="158" t="s">
        <v>52</v>
      </c>
      <c r="I30" s="158" t="s">
        <v>53</v>
      </c>
      <c r="J30" s="158" t="s">
        <v>54</v>
      </c>
      <c r="K30" s="314" t="s">
        <v>114</v>
      </c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</row>
    <row r="31" spans="1:247" s="23" customFormat="1" ht="24" customHeight="1">
      <c r="A31" s="142"/>
      <c r="B31" s="184">
        <v>1</v>
      </c>
      <c r="C31" s="18" t="s">
        <v>10</v>
      </c>
      <c r="D31" s="18" t="s">
        <v>22</v>
      </c>
      <c r="E31" s="18" t="s">
        <v>31</v>
      </c>
      <c r="F31" s="18" t="s">
        <v>32</v>
      </c>
      <c r="G31" s="9" t="s">
        <v>33</v>
      </c>
      <c r="H31" s="9" t="s">
        <v>34</v>
      </c>
      <c r="I31" s="9" t="s">
        <v>35</v>
      </c>
      <c r="J31" s="12" t="s">
        <v>36</v>
      </c>
      <c r="K31" s="314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</row>
    <row r="32" spans="1:247" s="26" customFormat="1" ht="37.5" customHeight="1" thickBot="1" thickTop="1">
      <c r="A32" s="143"/>
      <c r="B32" s="182" t="s">
        <v>37</v>
      </c>
      <c r="C32" s="13" t="s">
        <v>74</v>
      </c>
      <c r="D32" s="38"/>
      <c r="E32" s="39"/>
      <c r="F32" s="183"/>
      <c r="G32" s="163">
        <f>SUM(G33:G52)</f>
        <v>0</v>
      </c>
      <c r="H32" s="163">
        <f>SUM(H33:H52)</f>
        <v>0</v>
      </c>
      <c r="I32" s="167">
        <f>SUM(I33:I52)</f>
        <v>0</v>
      </c>
      <c r="J32" s="168">
        <f aca="true" t="shared" si="2" ref="J32:J74">+G32-H32-I32</f>
        <v>0</v>
      </c>
      <c r="K32" s="315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</row>
    <row r="33" spans="1:247" s="25" customFormat="1" ht="17.25" thickBot="1" thickTop="1">
      <c r="A33" s="144"/>
      <c r="B33" s="181"/>
      <c r="D33" s="26"/>
      <c r="E33" s="74"/>
      <c r="F33" s="75"/>
      <c r="G33" s="163">
        <f aca="true" t="shared" si="3" ref="G33:G44">SUM(G34:G53)</f>
        <v>0</v>
      </c>
      <c r="H33" s="163">
        <f aca="true" t="shared" si="4" ref="H33:H45">SUM(H34:H53)</f>
        <v>0</v>
      </c>
      <c r="I33" s="167">
        <f aca="true" t="shared" si="5" ref="I33:I45">SUM(I34:I53)</f>
        <v>0</v>
      </c>
      <c r="J33" s="171">
        <f t="shared" si="2"/>
        <v>0</v>
      </c>
      <c r="K33" s="315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</row>
    <row r="34" spans="2:11" s="51" customFormat="1" ht="17.25" thickBot="1" thickTop="1">
      <c r="B34" s="27"/>
      <c r="C34" s="28"/>
      <c r="D34" s="29"/>
      <c r="E34" s="70"/>
      <c r="F34" s="71"/>
      <c r="G34" s="163">
        <f>SUM(G35:G54)</f>
        <v>0</v>
      </c>
      <c r="H34" s="163">
        <f t="shared" si="4"/>
        <v>0</v>
      </c>
      <c r="I34" s="167">
        <f t="shared" si="5"/>
        <v>0</v>
      </c>
      <c r="J34" s="171">
        <f t="shared" si="2"/>
        <v>0</v>
      </c>
      <c r="K34" s="315"/>
    </row>
    <row r="35" spans="2:11" s="51" customFormat="1" ht="17.25" thickBot="1" thickTop="1">
      <c r="B35" s="27"/>
      <c r="C35" s="28"/>
      <c r="D35" s="29"/>
      <c r="E35" s="70"/>
      <c r="F35" s="71"/>
      <c r="G35" s="163">
        <f t="shared" si="3"/>
        <v>0</v>
      </c>
      <c r="H35" s="163">
        <f t="shared" si="4"/>
        <v>0</v>
      </c>
      <c r="I35" s="167">
        <f t="shared" si="5"/>
        <v>0</v>
      </c>
      <c r="J35" s="171">
        <f t="shared" si="2"/>
        <v>0</v>
      </c>
      <c r="K35" s="315"/>
    </row>
    <row r="36" spans="2:11" s="51" customFormat="1" ht="17.25" thickBot="1" thickTop="1">
      <c r="B36" s="27"/>
      <c r="C36" s="28"/>
      <c r="D36" s="29"/>
      <c r="E36" s="70"/>
      <c r="F36" s="71"/>
      <c r="G36" s="163">
        <f t="shared" si="3"/>
        <v>0</v>
      </c>
      <c r="H36" s="163">
        <f t="shared" si="4"/>
        <v>0</v>
      </c>
      <c r="I36" s="167">
        <f t="shared" si="5"/>
        <v>0</v>
      </c>
      <c r="J36" s="171">
        <f t="shared" si="2"/>
        <v>0</v>
      </c>
      <c r="K36" s="315"/>
    </row>
    <row r="37" spans="2:11" s="51" customFormat="1" ht="17.25" thickBot="1" thickTop="1">
      <c r="B37" s="27"/>
      <c r="C37" s="28"/>
      <c r="D37" s="29"/>
      <c r="E37" s="70"/>
      <c r="F37" s="71"/>
      <c r="G37" s="163">
        <f t="shared" si="3"/>
        <v>0</v>
      </c>
      <c r="H37" s="163">
        <f t="shared" si="4"/>
        <v>0</v>
      </c>
      <c r="I37" s="167">
        <f t="shared" si="5"/>
        <v>0</v>
      </c>
      <c r="J37" s="171">
        <f t="shared" si="2"/>
        <v>0</v>
      </c>
      <c r="K37" s="315"/>
    </row>
    <row r="38" spans="2:11" s="51" customFormat="1" ht="17.25" thickBot="1" thickTop="1">
      <c r="B38" s="27"/>
      <c r="C38" s="28"/>
      <c r="D38" s="29"/>
      <c r="E38" s="70"/>
      <c r="F38" s="71"/>
      <c r="G38" s="163">
        <f t="shared" si="3"/>
        <v>0</v>
      </c>
      <c r="H38" s="163">
        <f t="shared" si="4"/>
        <v>0</v>
      </c>
      <c r="I38" s="167">
        <f t="shared" si="5"/>
        <v>0</v>
      </c>
      <c r="J38" s="171">
        <f t="shared" si="2"/>
        <v>0</v>
      </c>
      <c r="K38" s="315"/>
    </row>
    <row r="39" spans="2:11" s="51" customFormat="1" ht="17.25" thickBot="1" thickTop="1">
      <c r="B39" s="27"/>
      <c r="C39" s="28"/>
      <c r="D39" s="29"/>
      <c r="E39" s="70"/>
      <c r="F39" s="71"/>
      <c r="G39" s="163">
        <f t="shared" si="3"/>
        <v>0</v>
      </c>
      <c r="H39" s="163">
        <f t="shared" si="4"/>
        <v>0</v>
      </c>
      <c r="I39" s="167">
        <f t="shared" si="5"/>
        <v>0</v>
      </c>
      <c r="J39" s="171">
        <f t="shared" si="2"/>
        <v>0</v>
      </c>
      <c r="K39" s="315"/>
    </row>
    <row r="40" spans="2:11" s="51" customFormat="1" ht="17.25" thickBot="1" thickTop="1">
      <c r="B40" s="27"/>
      <c r="C40" s="28"/>
      <c r="D40" s="29"/>
      <c r="E40" s="70"/>
      <c r="F40" s="71"/>
      <c r="G40" s="163">
        <f t="shared" si="3"/>
        <v>0</v>
      </c>
      <c r="H40" s="163">
        <f t="shared" si="4"/>
        <v>0</v>
      </c>
      <c r="I40" s="167">
        <f t="shared" si="5"/>
        <v>0</v>
      </c>
      <c r="J40" s="171">
        <f t="shared" si="2"/>
        <v>0</v>
      </c>
      <c r="K40" s="315"/>
    </row>
    <row r="41" spans="2:11" s="51" customFormat="1" ht="17.25" thickBot="1" thickTop="1">
      <c r="B41" s="27"/>
      <c r="C41" s="28"/>
      <c r="D41" s="29"/>
      <c r="E41" s="70"/>
      <c r="F41" s="71"/>
      <c r="G41" s="163">
        <f t="shared" si="3"/>
        <v>0</v>
      </c>
      <c r="H41" s="163">
        <f t="shared" si="4"/>
        <v>0</v>
      </c>
      <c r="I41" s="167">
        <f t="shared" si="5"/>
        <v>0</v>
      </c>
      <c r="J41" s="171">
        <f t="shared" si="2"/>
        <v>0</v>
      </c>
      <c r="K41" s="315"/>
    </row>
    <row r="42" spans="2:11" s="51" customFormat="1" ht="18.75" customHeight="1" thickBot="1" thickTop="1">
      <c r="B42" s="27"/>
      <c r="C42" s="28"/>
      <c r="D42" s="29"/>
      <c r="E42" s="70"/>
      <c r="F42" s="71"/>
      <c r="G42" s="163">
        <f t="shared" si="3"/>
        <v>0</v>
      </c>
      <c r="H42" s="163">
        <f t="shared" si="4"/>
        <v>0</v>
      </c>
      <c r="I42" s="167">
        <f t="shared" si="5"/>
        <v>0</v>
      </c>
      <c r="J42" s="171">
        <f t="shared" si="2"/>
        <v>0</v>
      </c>
      <c r="K42" s="315"/>
    </row>
    <row r="43" spans="2:11" s="51" customFormat="1" ht="17.25" thickBot="1" thickTop="1">
      <c r="B43" s="27"/>
      <c r="C43" s="28"/>
      <c r="D43" s="29"/>
      <c r="E43" s="70"/>
      <c r="F43" s="71"/>
      <c r="G43" s="163">
        <f t="shared" si="3"/>
        <v>0</v>
      </c>
      <c r="H43" s="163">
        <f t="shared" si="4"/>
        <v>0</v>
      </c>
      <c r="I43" s="167">
        <f t="shared" si="5"/>
        <v>0</v>
      </c>
      <c r="J43" s="171">
        <f t="shared" si="2"/>
        <v>0</v>
      </c>
      <c r="K43" s="315"/>
    </row>
    <row r="44" spans="2:11" s="51" customFormat="1" ht="17.25" thickBot="1" thickTop="1">
      <c r="B44" s="27"/>
      <c r="C44" s="28"/>
      <c r="D44" s="29"/>
      <c r="E44" s="70"/>
      <c r="F44" s="71"/>
      <c r="G44" s="163">
        <f t="shared" si="3"/>
        <v>0</v>
      </c>
      <c r="H44" s="163">
        <f t="shared" si="4"/>
        <v>0</v>
      </c>
      <c r="I44" s="167">
        <f t="shared" si="5"/>
        <v>0</v>
      </c>
      <c r="J44" s="171">
        <f t="shared" si="2"/>
        <v>0</v>
      </c>
      <c r="K44" s="315"/>
    </row>
    <row r="45" spans="2:11" s="51" customFormat="1" ht="17.25" thickBot="1" thickTop="1">
      <c r="B45" s="27"/>
      <c r="C45" s="28"/>
      <c r="D45" s="29"/>
      <c r="E45" s="70"/>
      <c r="F45" s="71"/>
      <c r="G45" s="164"/>
      <c r="H45" s="163">
        <f t="shared" si="4"/>
        <v>0</v>
      </c>
      <c r="I45" s="167">
        <f t="shared" si="5"/>
        <v>0</v>
      </c>
      <c r="J45" s="171">
        <f t="shared" si="2"/>
        <v>0</v>
      </c>
      <c r="K45" s="315"/>
    </row>
    <row r="46" spans="2:11" s="51" customFormat="1" ht="15" hidden="1">
      <c r="B46" s="27"/>
      <c r="C46" s="28"/>
      <c r="D46" s="29"/>
      <c r="E46" s="70"/>
      <c r="F46" s="71"/>
      <c r="G46" s="164">
        <f aca="true" t="shared" si="6" ref="G46:G52">+E46*F46</f>
        <v>0</v>
      </c>
      <c r="H46" s="160"/>
      <c r="I46" s="35"/>
      <c r="J46" s="171">
        <f t="shared" si="2"/>
        <v>0</v>
      </c>
      <c r="K46" s="315"/>
    </row>
    <row r="47" spans="2:11" s="51" customFormat="1" ht="15" hidden="1">
      <c r="B47" s="27"/>
      <c r="C47" s="28"/>
      <c r="D47" s="29"/>
      <c r="E47" s="70"/>
      <c r="F47" s="71"/>
      <c r="G47" s="164">
        <f t="shared" si="6"/>
        <v>0</v>
      </c>
      <c r="H47" s="160"/>
      <c r="I47" s="35"/>
      <c r="J47" s="171">
        <f t="shared" si="2"/>
        <v>0</v>
      </c>
      <c r="K47" s="315"/>
    </row>
    <row r="48" spans="2:11" s="51" customFormat="1" ht="15" hidden="1">
      <c r="B48" s="27"/>
      <c r="C48" s="28"/>
      <c r="D48" s="29"/>
      <c r="E48" s="70"/>
      <c r="F48" s="71"/>
      <c r="G48" s="164">
        <f t="shared" si="6"/>
        <v>0</v>
      </c>
      <c r="H48" s="160"/>
      <c r="I48" s="35"/>
      <c r="J48" s="171">
        <f t="shared" si="2"/>
        <v>0</v>
      </c>
      <c r="K48" s="315"/>
    </row>
    <row r="49" spans="2:11" ht="15" hidden="1">
      <c r="B49" s="27"/>
      <c r="C49" s="28"/>
      <c r="D49" s="29"/>
      <c r="E49" s="70"/>
      <c r="F49" s="71"/>
      <c r="G49" s="164">
        <f t="shared" si="6"/>
        <v>0</v>
      </c>
      <c r="H49" s="160"/>
      <c r="I49" s="35"/>
      <c r="J49" s="171">
        <f t="shared" si="2"/>
        <v>0</v>
      </c>
      <c r="K49" s="315"/>
    </row>
    <row r="50" spans="2:11" ht="15" hidden="1">
      <c r="B50" s="27"/>
      <c r="C50" s="28"/>
      <c r="D50" s="29"/>
      <c r="E50" s="70"/>
      <c r="F50" s="71"/>
      <c r="G50" s="164">
        <f t="shared" si="6"/>
        <v>0</v>
      </c>
      <c r="H50" s="160"/>
      <c r="I50" s="35"/>
      <c r="J50" s="171">
        <f t="shared" si="2"/>
        <v>0</v>
      </c>
      <c r="K50" s="315"/>
    </row>
    <row r="51" spans="2:11" ht="15" hidden="1">
      <c r="B51" s="27"/>
      <c r="C51" s="28"/>
      <c r="D51" s="29"/>
      <c r="E51" s="70"/>
      <c r="F51" s="71"/>
      <c r="G51" s="164">
        <f t="shared" si="6"/>
        <v>0</v>
      </c>
      <c r="H51" s="160"/>
      <c r="I51" s="35"/>
      <c r="J51" s="171">
        <f t="shared" si="2"/>
        <v>0</v>
      </c>
      <c r="K51" s="315"/>
    </row>
    <row r="52" spans="2:11" ht="15" hidden="1">
      <c r="B52" s="176"/>
      <c r="C52" s="177"/>
      <c r="D52" s="178"/>
      <c r="E52" s="179"/>
      <c r="F52" s="180"/>
      <c r="G52" s="165">
        <f t="shared" si="6"/>
        <v>0</v>
      </c>
      <c r="H52" s="161"/>
      <c r="I52" s="37"/>
      <c r="J52" s="172">
        <f t="shared" si="2"/>
        <v>0</v>
      </c>
      <c r="K52" s="315"/>
    </row>
    <row r="53" spans="2:11" ht="36.75" customHeight="1" thickBot="1" thickTop="1">
      <c r="B53" s="182" t="s">
        <v>38</v>
      </c>
      <c r="C53" s="13" t="s">
        <v>112</v>
      </c>
      <c r="D53" s="38"/>
      <c r="E53" s="39"/>
      <c r="F53" s="183"/>
      <c r="G53" s="163"/>
      <c r="H53" s="163">
        <f>SUM(H54:H73)</f>
        <v>0</v>
      </c>
      <c r="I53" s="163">
        <f>SUM(I54:I73)</f>
        <v>0</v>
      </c>
      <c r="J53" s="168">
        <f t="shared" si="2"/>
        <v>0</v>
      </c>
      <c r="K53" s="315"/>
    </row>
    <row r="54" spans="2:11" ht="15.75" thickBot="1">
      <c r="B54" s="181"/>
      <c r="C54" s="25"/>
      <c r="D54" s="26"/>
      <c r="E54" s="74"/>
      <c r="F54" s="75"/>
      <c r="G54" s="166"/>
      <c r="H54" s="159"/>
      <c r="I54" s="33"/>
      <c r="J54" s="173">
        <f>+G54-H54-I54</f>
        <v>0</v>
      </c>
      <c r="K54" s="315"/>
    </row>
    <row r="55" spans="2:11" ht="16.5" thickBot="1" thickTop="1">
      <c r="B55" s="41"/>
      <c r="C55" s="28"/>
      <c r="D55" s="29"/>
      <c r="E55" s="70"/>
      <c r="F55" s="71"/>
      <c r="G55" s="164"/>
      <c r="H55" s="160"/>
      <c r="I55" s="35"/>
      <c r="J55" s="171">
        <f t="shared" si="2"/>
        <v>0</v>
      </c>
      <c r="K55" s="315"/>
    </row>
    <row r="56" spans="2:11" ht="15">
      <c r="B56" s="27" t="s">
        <v>22</v>
      </c>
      <c r="C56" s="28"/>
      <c r="D56" s="29"/>
      <c r="E56" s="70"/>
      <c r="F56" s="71"/>
      <c r="G56" s="164"/>
      <c r="H56" s="160"/>
      <c r="I56" s="35"/>
      <c r="J56" s="171">
        <f t="shared" si="2"/>
        <v>0</v>
      </c>
      <c r="K56" s="315"/>
    </row>
    <row r="57" spans="2:11" ht="15">
      <c r="B57" s="41" t="s">
        <v>31</v>
      </c>
      <c r="C57" s="28"/>
      <c r="D57" s="29"/>
      <c r="E57" s="70"/>
      <c r="F57" s="71"/>
      <c r="G57" s="164"/>
      <c r="H57" s="160"/>
      <c r="I57" s="35"/>
      <c r="J57" s="171">
        <f t="shared" si="2"/>
        <v>0</v>
      </c>
      <c r="K57" s="315"/>
    </row>
    <row r="58" spans="2:11" ht="15">
      <c r="B58" s="27"/>
      <c r="C58" s="28"/>
      <c r="D58" s="29"/>
      <c r="E58" s="70"/>
      <c r="F58" s="71"/>
      <c r="G58" s="164">
        <f aca="true" t="shared" si="7" ref="G58:G73">+E58*F58</f>
        <v>0</v>
      </c>
      <c r="H58" s="160"/>
      <c r="I58" s="35"/>
      <c r="J58" s="171">
        <f t="shared" si="2"/>
        <v>0</v>
      </c>
      <c r="K58" s="315"/>
    </row>
    <row r="59" spans="2:11" ht="15">
      <c r="B59" s="27"/>
      <c r="C59" s="28"/>
      <c r="D59" s="29"/>
      <c r="E59" s="70"/>
      <c r="F59" s="71"/>
      <c r="G59" s="164">
        <f t="shared" si="7"/>
        <v>0</v>
      </c>
      <c r="H59" s="160"/>
      <c r="I59" s="35"/>
      <c r="J59" s="171">
        <f t="shared" si="2"/>
        <v>0</v>
      </c>
      <c r="K59" s="315"/>
    </row>
    <row r="60" spans="2:11" ht="15">
      <c r="B60" s="27"/>
      <c r="C60" s="28"/>
      <c r="D60" s="29"/>
      <c r="E60" s="70"/>
      <c r="F60" s="71"/>
      <c r="G60" s="164">
        <f t="shared" si="7"/>
        <v>0</v>
      </c>
      <c r="H60" s="160"/>
      <c r="I60" s="35"/>
      <c r="J60" s="171">
        <f t="shared" si="2"/>
        <v>0</v>
      </c>
      <c r="K60" s="315"/>
    </row>
    <row r="61" spans="2:11" ht="15">
      <c r="B61" s="27"/>
      <c r="C61" s="28"/>
      <c r="D61" s="29"/>
      <c r="E61" s="70"/>
      <c r="F61" s="71"/>
      <c r="G61" s="164">
        <f t="shared" si="7"/>
        <v>0</v>
      </c>
      <c r="H61" s="160"/>
      <c r="I61" s="35"/>
      <c r="J61" s="171">
        <f t="shared" si="2"/>
        <v>0</v>
      </c>
      <c r="K61" s="315"/>
    </row>
    <row r="62" spans="2:11" ht="15">
      <c r="B62" s="41"/>
      <c r="C62" s="28"/>
      <c r="D62" s="29"/>
      <c r="E62" s="70"/>
      <c r="F62" s="71"/>
      <c r="G62" s="164">
        <f t="shared" si="7"/>
        <v>0</v>
      </c>
      <c r="H62" s="160"/>
      <c r="I62" s="35"/>
      <c r="J62" s="171">
        <f t="shared" si="2"/>
        <v>0</v>
      </c>
      <c r="K62" s="315"/>
    </row>
    <row r="63" spans="2:11" ht="15">
      <c r="B63" s="41"/>
      <c r="C63" s="28"/>
      <c r="D63" s="29"/>
      <c r="E63" s="70"/>
      <c r="F63" s="71"/>
      <c r="G63" s="164">
        <f t="shared" si="7"/>
        <v>0</v>
      </c>
      <c r="H63" s="160"/>
      <c r="I63" s="35"/>
      <c r="J63" s="171">
        <f t="shared" si="2"/>
        <v>0</v>
      </c>
      <c r="K63" s="315"/>
    </row>
    <row r="64" spans="2:11" ht="16.5" thickBot="1" thickTop="1">
      <c r="B64" s="41"/>
      <c r="C64" s="28"/>
      <c r="D64" s="29"/>
      <c r="E64" s="70"/>
      <c r="F64" s="71"/>
      <c r="G64" s="164">
        <f t="shared" si="7"/>
        <v>0</v>
      </c>
      <c r="H64" s="160"/>
      <c r="I64" s="35"/>
      <c r="J64" s="171">
        <f t="shared" si="2"/>
        <v>0</v>
      </c>
      <c r="K64" s="315"/>
    </row>
    <row r="65" spans="2:11" ht="16.5" thickBot="1" thickTop="1">
      <c r="B65" s="41"/>
      <c r="C65" s="28"/>
      <c r="D65" s="29"/>
      <c r="E65" s="70"/>
      <c r="F65" s="71"/>
      <c r="G65" s="164">
        <f t="shared" si="7"/>
        <v>0</v>
      </c>
      <c r="H65" s="160"/>
      <c r="I65" s="35"/>
      <c r="J65" s="171">
        <f>+G65-H65-I65</f>
        <v>0</v>
      </c>
      <c r="K65" s="315"/>
    </row>
    <row r="66" spans="2:11" ht="16.5" thickBot="1" thickTop="1">
      <c r="B66" s="41"/>
      <c r="C66" s="28"/>
      <c r="D66" s="29"/>
      <c r="E66" s="70"/>
      <c r="F66" s="71"/>
      <c r="G66" s="164">
        <f t="shared" si="7"/>
        <v>0</v>
      </c>
      <c r="H66" s="160"/>
      <c r="I66" s="35"/>
      <c r="J66" s="171">
        <f t="shared" si="2"/>
        <v>0</v>
      </c>
      <c r="K66" s="315"/>
    </row>
    <row r="67" spans="2:11" ht="15" hidden="1">
      <c r="B67" s="41"/>
      <c r="C67" s="28"/>
      <c r="D67" s="29"/>
      <c r="E67" s="70"/>
      <c r="F67" s="71"/>
      <c r="G67" s="164">
        <f t="shared" si="7"/>
        <v>0</v>
      </c>
      <c r="H67" s="160"/>
      <c r="I67" s="35"/>
      <c r="J67" s="171">
        <f t="shared" si="2"/>
        <v>0</v>
      </c>
      <c r="K67" s="315"/>
    </row>
    <row r="68" spans="2:11" ht="15" hidden="1">
      <c r="B68" s="27"/>
      <c r="C68" s="28"/>
      <c r="D68" s="29"/>
      <c r="E68" s="70"/>
      <c r="F68" s="71"/>
      <c r="G68" s="164">
        <f t="shared" si="7"/>
        <v>0</v>
      </c>
      <c r="H68" s="160"/>
      <c r="I68" s="35"/>
      <c r="J68" s="171">
        <f t="shared" si="2"/>
        <v>0</v>
      </c>
      <c r="K68" s="315"/>
    </row>
    <row r="69" spans="2:11" ht="15" hidden="1">
      <c r="B69" s="27"/>
      <c r="C69" s="28"/>
      <c r="D69" s="29"/>
      <c r="E69" s="70"/>
      <c r="F69" s="71"/>
      <c r="G69" s="164">
        <f t="shared" si="7"/>
        <v>0</v>
      </c>
      <c r="H69" s="160"/>
      <c r="I69" s="35"/>
      <c r="J69" s="171">
        <f t="shared" si="2"/>
        <v>0</v>
      </c>
      <c r="K69" s="315"/>
    </row>
    <row r="70" spans="2:11" ht="15" hidden="1">
      <c r="B70" s="27"/>
      <c r="C70" s="28"/>
      <c r="D70" s="29"/>
      <c r="E70" s="70"/>
      <c r="F70" s="71"/>
      <c r="G70" s="164">
        <f t="shared" si="7"/>
        <v>0</v>
      </c>
      <c r="H70" s="160"/>
      <c r="I70" s="35"/>
      <c r="J70" s="171">
        <f t="shared" si="2"/>
        <v>0</v>
      </c>
      <c r="K70" s="315"/>
    </row>
    <row r="71" spans="2:11" ht="15" hidden="1">
      <c r="B71" s="27"/>
      <c r="C71" s="28"/>
      <c r="D71" s="29"/>
      <c r="E71" s="70"/>
      <c r="F71" s="71"/>
      <c r="G71" s="164">
        <f t="shared" si="7"/>
        <v>0</v>
      </c>
      <c r="H71" s="160"/>
      <c r="I71" s="35"/>
      <c r="J71" s="171">
        <f t="shared" si="2"/>
        <v>0</v>
      </c>
      <c r="K71" s="315"/>
    </row>
    <row r="72" spans="2:11" ht="15" hidden="1">
      <c r="B72" s="27"/>
      <c r="C72" s="28"/>
      <c r="D72" s="29"/>
      <c r="E72" s="70"/>
      <c r="F72" s="71"/>
      <c r="G72" s="164">
        <f t="shared" si="7"/>
        <v>0</v>
      </c>
      <c r="H72" s="160"/>
      <c r="I72" s="35"/>
      <c r="J72" s="171">
        <f t="shared" si="2"/>
        <v>0</v>
      </c>
      <c r="K72" s="315"/>
    </row>
    <row r="73" spans="2:11" ht="15" hidden="1">
      <c r="B73" s="176"/>
      <c r="C73" s="177"/>
      <c r="D73" s="178"/>
      <c r="E73" s="179"/>
      <c r="F73" s="180"/>
      <c r="G73" s="165">
        <f t="shared" si="7"/>
        <v>0</v>
      </c>
      <c r="H73" s="161"/>
      <c r="I73" s="37"/>
      <c r="J73" s="172">
        <f t="shared" si="2"/>
        <v>0</v>
      </c>
      <c r="K73" s="316"/>
    </row>
    <row r="74" spans="2:11" ht="45.75" customHeight="1" thickBot="1" thickTop="1">
      <c r="B74" s="185" t="s">
        <v>39</v>
      </c>
      <c r="C74" s="98" t="s">
        <v>113</v>
      </c>
      <c r="D74" s="99"/>
      <c r="E74" s="100"/>
      <c r="F74" s="101"/>
      <c r="G74" s="169">
        <f>+G32+G53</f>
        <v>0</v>
      </c>
      <c r="H74" s="169">
        <f>+H32+H53</f>
        <v>0</v>
      </c>
      <c r="I74" s="169">
        <f>+I32+I53</f>
        <v>0</v>
      </c>
      <c r="J74" s="170">
        <f t="shared" si="2"/>
        <v>0</v>
      </c>
      <c r="K74" s="174" t="e">
        <f>+H74/G74</f>
        <v>#DIV/0!</v>
      </c>
    </row>
    <row r="75" spans="2:11" ht="105" customHeight="1">
      <c r="B75" s="291" t="s">
        <v>120</v>
      </c>
      <c r="C75" s="292"/>
      <c r="D75" s="292"/>
      <c r="E75" s="292"/>
      <c r="F75" s="292"/>
      <c r="G75" s="292"/>
      <c r="H75" s="292"/>
      <c r="I75" s="292"/>
      <c r="J75" s="292"/>
      <c r="K75" s="293"/>
    </row>
    <row r="76" spans="2:11" ht="219.75" customHeight="1">
      <c r="B76" s="294" t="s">
        <v>122</v>
      </c>
      <c r="C76" s="295"/>
      <c r="D76" s="295"/>
      <c r="E76" s="295"/>
      <c r="F76" s="295"/>
      <c r="G76" s="295"/>
      <c r="H76" s="295"/>
      <c r="I76" s="295"/>
      <c r="J76" s="295"/>
      <c r="K76" s="296"/>
    </row>
    <row r="77" spans="2:11" ht="39.75" customHeight="1">
      <c r="B77" s="322" t="s">
        <v>79</v>
      </c>
      <c r="C77" s="323"/>
      <c r="D77" s="323" t="s">
        <v>116</v>
      </c>
      <c r="E77" s="323"/>
      <c r="F77" s="323"/>
      <c r="G77" s="323"/>
      <c r="H77" s="323"/>
      <c r="I77" s="323" t="s">
        <v>115</v>
      </c>
      <c r="J77" s="323"/>
      <c r="K77" s="324"/>
    </row>
    <row r="78" spans="2:11" ht="36.75" customHeight="1">
      <c r="B78" s="151"/>
      <c r="C78" s="54"/>
      <c r="D78" s="55"/>
      <c r="E78" s="56"/>
      <c r="F78" s="56"/>
      <c r="G78" s="57"/>
      <c r="H78" s="57"/>
      <c r="I78" s="62"/>
      <c r="J78" s="63"/>
      <c r="K78" s="64"/>
    </row>
    <row r="79" spans="2:11" ht="32.25" customHeight="1">
      <c r="B79" s="200"/>
      <c r="C79" s="46"/>
      <c r="D79" s="43"/>
      <c r="E79" s="44"/>
      <c r="F79" s="44"/>
      <c r="G79" s="45"/>
      <c r="H79" s="45"/>
      <c r="I79" s="197"/>
      <c r="J79" s="198"/>
      <c r="K79" s="199"/>
    </row>
    <row r="80" spans="2:11" ht="36.75" customHeight="1">
      <c r="B80" s="200"/>
      <c r="C80" s="42"/>
      <c r="D80" s="43"/>
      <c r="E80" s="44"/>
      <c r="F80" s="44"/>
      <c r="G80" s="45"/>
      <c r="H80" s="45"/>
      <c r="I80" s="360"/>
      <c r="J80" s="360"/>
      <c r="K80" s="360"/>
    </row>
    <row r="81" spans="2:11" s="51" customFormat="1" ht="36.75" customHeight="1">
      <c r="B81" s="58"/>
      <c r="C81" s="59"/>
      <c r="D81" s="60"/>
      <c r="E81" s="61"/>
      <c r="F81" s="61"/>
      <c r="G81" s="62"/>
      <c r="H81" s="62"/>
      <c r="I81" s="62"/>
      <c r="J81" s="63"/>
      <c r="K81" s="64"/>
    </row>
    <row r="82" spans="2:11" ht="42.75" customHeight="1">
      <c r="B82" s="65"/>
      <c r="C82" s="317"/>
      <c r="D82" s="317"/>
      <c r="E82" s="317"/>
      <c r="F82" s="317"/>
      <c r="G82" s="317"/>
      <c r="H82" s="317"/>
      <c r="I82" s="317"/>
      <c r="J82" s="317"/>
      <c r="K82" s="317"/>
    </row>
    <row r="83" spans="1:247" s="68" customFormat="1" ht="79.5" customHeight="1">
      <c r="A83" s="66"/>
      <c r="B83" s="67"/>
      <c r="C83" s="290"/>
      <c r="D83" s="290"/>
      <c r="E83" s="290"/>
      <c r="F83" s="290"/>
      <c r="G83" s="290"/>
      <c r="H83" s="290"/>
      <c r="I83" s="290"/>
      <c r="J83" s="290"/>
      <c r="K83" s="290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5"/>
      <c r="GN83" s="145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45"/>
      <c r="HA83" s="145"/>
      <c r="HB83" s="145"/>
      <c r="HC83" s="145"/>
      <c r="HD83" s="145"/>
      <c r="HE83" s="145"/>
      <c r="HF83" s="145"/>
      <c r="HG83" s="145"/>
      <c r="HH83" s="145"/>
      <c r="HI83" s="145"/>
      <c r="HJ83" s="145"/>
      <c r="HK83" s="145"/>
      <c r="HL83" s="145"/>
      <c r="HM83" s="145"/>
      <c r="HN83" s="145"/>
      <c r="HO83" s="145"/>
      <c r="HP83" s="145"/>
      <c r="HQ83" s="145"/>
      <c r="HR83" s="145"/>
      <c r="HS83" s="145"/>
      <c r="HT83" s="145"/>
      <c r="HU83" s="145"/>
      <c r="HV83" s="145"/>
      <c r="HW83" s="145"/>
      <c r="HX83" s="145"/>
      <c r="HY83" s="145"/>
      <c r="HZ83" s="145"/>
      <c r="IA83" s="145"/>
      <c r="IB83" s="145"/>
      <c r="IC83" s="145"/>
      <c r="ID83" s="145"/>
      <c r="IE83" s="145"/>
      <c r="IF83" s="145"/>
      <c r="IG83" s="145"/>
      <c r="IH83" s="145"/>
      <c r="II83" s="145"/>
      <c r="IJ83" s="145"/>
      <c r="IK83" s="145"/>
      <c r="IL83" s="145"/>
      <c r="IM83" s="145"/>
    </row>
    <row r="84" spans="1:247" s="68" customFormat="1" ht="34.5" customHeight="1">
      <c r="A84" s="66"/>
      <c r="B84" s="67"/>
      <c r="C84" s="290"/>
      <c r="D84" s="290"/>
      <c r="E84" s="290"/>
      <c r="F84" s="290"/>
      <c r="G84" s="290"/>
      <c r="H84" s="290"/>
      <c r="I84" s="290"/>
      <c r="J84" s="290"/>
      <c r="K84" s="290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5"/>
      <c r="GN84" s="145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45"/>
      <c r="HA84" s="145"/>
      <c r="HB84" s="145"/>
      <c r="HC84" s="145"/>
      <c r="HD84" s="145"/>
      <c r="HE84" s="145"/>
      <c r="HF84" s="145"/>
      <c r="HG84" s="145"/>
      <c r="HH84" s="145"/>
      <c r="HI84" s="145"/>
      <c r="HJ84" s="145"/>
      <c r="HK84" s="145"/>
      <c r="HL84" s="145"/>
      <c r="HM84" s="145"/>
      <c r="HN84" s="145"/>
      <c r="HO84" s="145"/>
      <c r="HP84" s="145"/>
      <c r="HQ84" s="145"/>
      <c r="HR84" s="145"/>
      <c r="HS84" s="145"/>
      <c r="HT84" s="145"/>
      <c r="HU84" s="145"/>
      <c r="HV84" s="145"/>
      <c r="HW84" s="145"/>
      <c r="HX84" s="145"/>
      <c r="HY84" s="145"/>
      <c r="HZ84" s="145"/>
      <c r="IA84" s="145"/>
      <c r="IB84" s="145"/>
      <c r="IC84" s="145"/>
      <c r="ID84" s="145"/>
      <c r="IE84" s="145"/>
      <c r="IF84" s="145"/>
      <c r="IG84" s="145"/>
      <c r="IH84" s="145"/>
      <c r="II84" s="145"/>
      <c r="IJ84" s="145"/>
      <c r="IK84" s="145"/>
      <c r="IL84" s="145"/>
      <c r="IM84" s="145"/>
    </row>
    <row r="85" spans="1:247" s="68" customFormat="1" ht="111.75" customHeight="1">
      <c r="A85" s="66"/>
      <c r="B85" s="67"/>
      <c r="C85" s="290"/>
      <c r="D85" s="290"/>
      <c r="E85" s="290"/>
      <c r="F85" s="290"/>
      <c r="G85" s="290"/>
      <c r="H85" s="290"/>
      <c r="I85" s="290"/>
      <c r="J85" s="290"/>
      <c r="K85" s="290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5"/>
      <c r="GA85" s="145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5"/>
      <c r="GN85" s="145"/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45"/>
      <c r="HA85" s="145"/>
      <c r="HB85" s="145"/>
      <c r="HC85" s="145"/>
      <c r="HD85" s="145"/>
      <c r="HE85" s="145"/>
      <c r="HF85" s="145"/>
      <c r="HG85" s="145"/>
      <c r="HH85" s="145"/>
      <c r="HI85" s="145"/>
      <c r="HJ85" s="145"/>
      <c r="HK85" s="145"/>
      <c r="HL85" s="145"/>
      <c r="HM85" s="145"/>
      <c r="HN85" s="145"/>
      <c r="HO85" s="145"/>
      <c r="HP85" s="145"/>
      <c r="HQ85" s="145"/>
      <c r="HR85" s="145"/>
      <c r="HS85" s="145"/>
      <c r="HT85" s="145"/>
      <c r="HU85" s="145"/>
      <c r="HV85" s="145"/>
      <c r="HW85" s="145"/>
      <c r="HX85" s="145"/>
      <c r="HY85" s="145"/>
      <c r="HZ85" s="145"/>
      <c r="IA85" s="145"/>
      <c r="IB85" s="145"/>
      <c r="IC85" s="145"/>
      <c r="ID85" s="145"/>
      <c r="IE85" s="145"/>
      <c r="IF85" s="145"/>
      <c r="IG85" s="145"/>
      <c r="IH85" s="145"/>
      <c r="II85" s="145"/>
      <c r="IJ85" s="145"/>
      <c r="IK85" s="145"/>
      <c r="IL85" s="145"/>
      <c r="IM85" s="145"/>
    </row>
    <row r="86" spans="1:247" s="68" customFormat="1" ht="56.25" customHeight="1">
      <c r="A86" s="66"/>
      <c r="B86" s="67"/>
      <c r="C86" s="290"/>
      <c r="D86" s="290"/>
      <c r="E86" s="290"/>
      <c r="F86" s="290"/>
      <c r="G86" s="290"/>
      <c r="H86" s="290"/>
      <c r="I86" s="290"/>
      <c r="J86" s="290"/>
      <c r="K86" s="290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</row>
    <row r="87" spans="1:247" s="68" customFormat="1" ht="77.25" customHeight="1">
      <c r="A87" s="66"/>
      <c r="B87" s="121"/>
      <c r="C87" s="290"/>
      <c r="D87" s="290"/>
      <c r="E87" s="290"/>
      <c r="F87" s="290"/>
      <c r="G87" s="290"/>
      <c r="H87" s="290"/>
      <c r="I87" s="290"/>
      <c r="J87" s="290"/>
      <c r="K87" s="290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</row>
    <row r="88" spans="1:247" s="68" customFormat="1" ht="57.75" customHeight="1">
      <c r="A88" s="66"/>
      <c r="B88" s="67"/>
      <c r="C88" s="297"/>
      <c r="D88" s="297"/>
      <c r="E88" s="297"/>
      <c r="F88" s="297"/>
      <c r="G88" s="297"/>
      <c r="H88" s="297"/>
      <c r="I88" s="297"/>
      <c r="J88" s="297"/>
      <c r="K88" s="297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5"/>
      <c r="GN88" s="145"/>
      <c r="GO88" s="145"/>
      <c r="GP88" s="145"/>
      <c r="GQ88" s="145"/>
      <c r="GR88" s="145"/>
      <c r="GS88" s="145"/>
      <c r="GT88" s="145"/>
      <c r="GU88" s="145"/>
      <c r="GV88" s="145"/>
      <c r="GW88" s="145"/>
      <c r="GX88" s="145"/>
      <c r="GY88" s="145"/>
      <c r="GZ88" s="145"/>
      <c r="HA88" s="145"/>
      <c r="HB88" s="145"/>
      <c r="HC88" s="145"/>
      <c r="HD88" s="145"/>
      <c r="HE88" s="145"/>
      <c r="HF88" s="145"/>
      <c r="HG88" s="145"/>
      <c r="HH88" s="145"/>
      <c r="HI88" s="145"/>
      <c r="HJ88" s="145"/>
      <c r="HK88" s="145"/>
      <c r="HL88" s="145"/>
      <c r="HM88" s="145"/>
      <c r="HN88" s="145"/>
      <c r="HO88" s="145"/>
      <c r="HP88" s="145"/>
      <c r="HQ88" s="145"/>
      <c r="HR88" s="145"/>
      <c r="HS88" s="145"/>
      <c r="HT88" s="145"/>
      <c r="HU88" s="145"/>
      <c r="HV88" s="145"/>
      <c r="HW88" s="145"/>
      <c r="HX88" s="145"/>
      <c r="HY88" s="145"/>
      <c r="HZ88" s="145"/>
      <c r="IA88" s="145"/>
      <c r="IB88" s="145"/>
      <c r="IC88" s="145"/>
      <c r="ID88" s="145"/>
      <c r="IE88" s="145"/>
      <c r="IF88" s="145"/>
      <c r="IG88" s="145"/>
      <c r="IH88" s="145"/>
      <c r="II88" s="145"/>
      <c r="IJ88" s="145"/>
      <c r="IK88" s="145"/>
      <c r="IL88" s="145"/>
      <c r="IM88" s="145"/>
    </row>
    <row r="89" spans="1:247" s="68" customFormat="1" ht="54" customHeight="1">
      <c r="A89" s="66"/>
      <c r="B89" s="67"/>
      <c r="C89" s="290"/>
      <c r="D89" s="290"/>
      <c r="E89" s="290"/>
      <c r="F89" s="290"/>
      <c r="G89" s="290"/>
      <c r="H89" s="290"/>
      <c r="I89" s="290"/>
      <c r="J89" s="290"/>
      <c r="K89" s="290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5"/>
      <c r="GN89" s="145"/>
      <c r="GO89" s="145"/>
      <c r="GP89" s="145"/>
      <c r="GQ89" s="145"/>
      <c r="GR89" s="145"/>
      <c r="GS89" s="145"/>
      <c r="GT89" s="145"/>
      <c r="GU89" s="145"/>
      <c r="GV89" s="145"/>
      <c r="GW89" s="145"/>
      <c r="GX89" s="145"/>
      <c r="GY89" s="145"/>
      <c r="GZ89" s="145"/>
      <c r="HA89" s="145"/>
      <c r="HB89" s="145"/>
      <c r="HC89" s="145"/>
      <c r="HD89" s="145"/>
      <c r="HE89" s="145"/>
      <c r="HF89" s="145"/>
      <c r="HG89" s="145"/>
      <c r="HH89" s="145"/>
      <c r="HI89" s="145"/>
      <c r="HJ89" s="145"/>
      <c r="HK89" s="145"/>
      <c r="HL89" s="145"/>
      <c r="HM89" s="145"/>
      <c r="HN89" s="145"/>
      <c r="HO89" s="145"/>
      <c r="HP89" s="145"/>
      <c r="HQ89" s="145"/>
      <c r="HR89" s="145"/>
      <c r="HS89" s="145"/>
      <c r="HT89" s="145"/>
      <c r="HU89" s="145"/>
      <c r="HV89" s="145"/>
      <c r="HW89" s="145"/>
      <c r="HX89" s="145"/>
      <c r="HY89" s="145"/>
      <c r="HZ89" s="145"/>
      <c r="IA89" s="145"/>
      <c r="IB89" s="145"/>
      <c r="IC89" s="145"/>
      <c r="ID89" s="145"/>
      <c r="IE89" s="145"/>
      <c r="IF89" s="145"/>
      <c r="IG89" s="145"/>
      <c r="IH89" s="145"/>
      <c r="II89" s="145"/>
      <c r="IJ89" s="145"/>
      <c r="IK89" s="145"/>
      <c r="IL89" s="145"/>
      <c r="IM89" s="145"/>
    </row>
  </sheetData>
  <sheetProtection/>
  <mergeCells count="84">
    <mergeCell ref="I80:K80"/>
    <mergeCell ref="J1:K1"/>
    <mergeCell ref="B2:K2"/>
    <mergeCell ref="B3:K3"/>
    <mergeCell ref="C4:K4"/>
    <mergeCell ref="E13:K13"/>
    <mergeCell ref="C6:D6"/>
    <mergeCell ref="E6:K6"/>
    <mergeCell ref="C5:D5"/>
    <mergeCell ref="E5:K5"/>
    <mergeCell ref="C9:D9"/>
    <mergeCell ref="E9:K9"/>
    <mergeCell ref="C7:D7"/>
    <mergeCell ref="E7:K7"/>
    <mergeCell ref="C8:D8"/>
    <mergeCell ref="E8:K8"/>
    <mergeCell ref="C10:D10"/>
    <mergeCell ref="E16:K16"/>
    <mergeCell ref="C11:D11"/>
    <mergeCell ref="E11:K11"/>
    <mergeCell ref="E10:K10"/>
    <mergeCell ref="C14:D14"/>
    <mergeCell ref="E14:K14"/>
    <mergeCell ref="C12:D12"/>
    <mergeCell ref="E12:K12"/>
    <mergeCell ref="C13:D13"/>
    <mergeCell ref="C18:D18"/>
    <mergeCell ref="C19:D19"/>
    <mergeCell ref="C20:D20"/>
    <mergeCell ref="C21:D21"/>
    <mergeCell ref="C17:K17"/>
    <mergeCell ref="C15:D15"/>
    <mergeCell ref="E15:K15"/>
    <mergeCell ref="C16:D16"/>
    <mergeCell ref="E20:F20"/>
    <mergeCell ref="G19:H19"/>
    <mergeCell ref="J25:K25"/>
    <mergeCell ref="E24:F24"/>
    <mergeCell ref="G24:H24"/>
    <mergeCell ref="E25:F25"/>
    <mergeCell ref="J24:K24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E26:F26"/>
    <mergeCell ref="B27:K27"/>
    <mergeCell ref="J26:K26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E18:F18"/>
    <mergeCell ref="J18:K18"/>
    <mergeCell ref="J19:K19"/>
    <mergeCell ref="J20:K20"/>
    <mergeCell ref="G20:H20"/>
    <mergeCell ref="G18:H18"/>
    <mergeCell ref="J21:K21"/>
    <mergeCell ref="E19:F19"/>
    <mergeCell ref="J22:K22"/>
    <mergeCell ref="J23:K23"/>
    <mergeCell ref="E21:F21"/>
    <mergeCell ref="G21:H21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rstPageNumber="1" useFirstPageNumber="1" fitToHeight="6" horizontalDpi="600" verticalDpi="600" orientation="landscape" paperSize="9" scale="73" r:id="rId1"/>
  <headerFooter alignWithMargins="0">
    <oddHeader>&amp;R&amp;"Times New Roman,Regular"
</oddHeader>
    <oddFooter>&amp;C&amp;"Times New Roman,Regular"Страна &amp;P од &amp;N</oddFooter>
  </headerFooter>
  <rowBreaks count="2" manualBreakCount="2">
    <brk id="27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O_O</cp:lastModifiedBy>
  <cp:lastPrinted>2015-10-06T19:26:36Z</cp:lastPrinted>
  <dcterms:created xsi:type="dcterms:W3CDTF">2015-03-17T07:48:46Z</dcterms:created>
  <dcterms:modified xsi:type="dcterms:W3CDTF">2019-10-21T12:13:06Z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